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_FID\2025-014_Simon-Ring\"/>
    </mc:Choice>
  </mc:AlternateContent>
  <xr:revisionPtr revIDLastSave="0" documentId="8_{ED4817B2-711D-496B-989E-C18CA5703DC7}" xr6:coauthVersionLast="47" xr6:coauthVersionMax="47" xr10:uidLastSave="{00000000-0000-0000-0000-000000000000}"/>
  <bookViews>
    <workbookView xWindow="2295" yWindow="2295" windowWidth="25545" windowHeight="11325" activeTab="1" xr2:uid="{F13CA340-ED1D-E449-B90D-08D077254A07}"/>
  </bookViews>
  <sheets>
    <sheet name="Adsorption data" sheetId="1" r:id="rId1"/>
    <sheet name="Model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2" l="1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63" i="2"/>
</calcChain>
</file>

<file path=xl/sharedStrings.xml><?xml version="1.0" encoding="utf-8"?>
<sst xmlns="http://schemas.openxmlformats.org/spreadsheetml/2006/main" count="192" uniqueCount="38">
  <si>
    <t>Eocene</t>
  </si>
  <si>
    <t>Cretaceous</t>
  </si>
  <si>
    <t>0.5x DIC</t>
  </si>
  <si>
    <t>2x DIC</t>
  </si>
  <si>
    <t>pH</t>
  </si>
  <si>
    <t>Chemistry</t>
  </si>
  <si>
    <r>
      <t>[B]</t>
    </r>
    <r>
      <rPr>
        <b/>
        <vertAlign val="subscript"/>
        <sz val="12"/>
        <color theme="1"/>
        <rFont val="Calibri"/>
        <family val="2"/>
        <scheme val="minor"/>
      </rPr>
      <t>dissolved</t>
    </r>
    <r>
      <rPr>
        <b/>
        <sz val="12"/>
        <color theme="1"/>
        <rFont val="Calibri"/>
        <family val="2"/>
        <scheme val="minor"/>
      </rPr>
      <t> </t>
    </r>
  </si>
  <si>
    <t>±2σ (μmol/kg)</t>
  </si>
  <si>
    <r>
      <t>𝛿</t>
    </r>
    <r>
      <rPr>
        <b/>
        <vertAlign val="superscript"/>
        <sz val="12"/>
        <color theme="1"/>
        <rFont val="Calibri"/>
        <family val="2"/>
        <scheme val="minor"/>
      </rPr>
      <t>11</t>
    </r>
    <r>
      <rPr>
        <b/>
        <sz val="12"/>
        <color theme="1"/>
        <rFont val="Calibri"/>
        <family val="2"/>
        <scheme val="minor"/>
      </rPr>
      <t>B</t>
    </r>
    <r>
      <rPr>
        <b/>
        <vertAlign val="subscript"/>
        <sz val="12"/>
        <color theme="1"/>
        <rFont val="Calibri"/>
        <family val="2"/>
        <scheme val="minor"/>
      </rPr>
      <t>dissolved</t>
    </r>
    <r>
      <rPr>
        <b/>
        <sz val="12"/>
        <color theme="1"/>
        <rFont val="Calibri"/>
        <family val="2"/>
        <scheme val="minor"/>
      </rPr>
      <t xml:space="preserve"> (‰)</t>
    </r>
  </si>
  <si>
    <t>±2σ (‰)</t>
  </si>
  <si>
    <r>
      <t>K</t>
    </r>
    <r>
      <rPr>
        <b/>
        <vertAlign val="subscript"/>
        <sz val="12"/>
        <color theme="1"/>
        <rFont val="Calibri"/>
        <family val="2"/>
        <scheme val="minor"/>
      </rPr>
      <t>D</t>
    </r>
  </si>
  <si>
    <t>2σ lower CI</t>
  </si>
  <si>
    <t>2σ upper CI</t>
  </si>
  <si>
    <r>
      <t>α</t>
    </r>
    <r>
      <rPr>
        <b/>
        <vertAlign val="subscript"/>
        <sz val="12"/>
        <color theme="1"/>
        <rFont val="Calibri"/>
        <family val="2"/>
        <scheme val="minor"/>
      </rPr>
      <t>B</t>
    </r>
  </si>
  <si>
    <t>Seawater stock solution</t>
  </si>
  <si>
    <t>KGa-1b Kaolinite</t>
  </si>
  <si>
    <t>SWy-3 Smectite</t>
  </si>
  <si>
    <t>IMt-2 Illite</t>
  </si>
  <si>
    <t>Fe oxide fraction (%)</t>
  </si>
  <si>
    <t>Kaolinite fraction (%)</t>
  </si>
  <si>
    <t>Smectite fraction (%)</t>
  </si>
  <si>
    <t>Illite fraction (%)</t>
  </si>
  <si>
    <t>Chlorite fraction (%)</t>
  </si>
  <si>
    <t>Non-adsorbing mineral fraction (%)</t>
  </si>
  <si>
    <r>
      <t>[B]</t>
    </r>
    <r>
      <rPr>
        <b/>
        <vertAlign val="subscript"/>
        <sz val="12"/>
        <color theme="1"/>
        <rFont val="Calibri"/>
        <family val="2"/>
        <scheme val="minor"/>
      </rPr>
      <t>dissolved</t>
    </r>
    <r>
      <rPr>
        <b/>
        <sz val="12"/>
        <color theme="1"/>
        <rFont val="Calibri"/>
        <family val="2"/>
        <scheme val="minor"/>
      </rPr>
      <t> (μmol/kg)</t>
    </r>
  </si>
  <si>
    <r>
      <t>[B]</t>
    </r>
    <r>
      <rPr>
        <b/>
        <vertAlign val="subscript"/>
        <sz val="12"/>
        <color theme="1"/>
        <rFont val="Calibri"/>
        <family val="2"/>
        <scheme val="minor"/>
      </rPr>
      <t>sw</t>
    </r>
    <r>
      <rPr>
        <b/>
        <sz val="12"/>
        <color theme="1"/>
        <rFont val="Calibri"/>
        <family val="2"/>
        <scheme val="minor"/>
      </rPr>
      <t xml:space="preserve"> (μmol/kg)</t>
    </r>
  </si>
  <si>
    <r>
      <t>𝛿</t>
    </r>
    <r>
      <rPr>
        <b/>
        <vertAlign val="superscript"/>
        <sz val="12"/>
        <color theme="1"/>
        <rFont val="Calibri (Textkörper)"/>
      </rPr>
      <t>11</t>
    </r>
    <r>
      <rPr>
        <b/>
        <sz val="12"/>
        <color theme="1"/>
        <rFont val="Calibri"/>
        <family val="2"/>
        <scheme val="minor"/>
      </rPr>
      <t>B</t>
    </r>
    <r>
      <rPr>
        <b/>
        <vertAlign val="subscript"/>
        <sz val="12"/>
        <color theme="1"/>
        <rFont val="Calibri (Textkörper)"/>
      </rPr>
      <t>sw</t>
    </r>
    <r>
      <rPr>
        <b/>
        <sz val="12"/>
        <color theme="1"/>
        <rFont val="Calibri"/>
        <family val="2"/>
        <scheme val="minor"/>
      </rPr>
      <t xml:space="preserve"> (‰)</t>
    </r>
  </si>
  <si>
    <t>Scenario I</t>
  </si>
  <si>
    <t>Normalized sediment discharge</t>
  </si>
  <si>
    <t>Normalized adsorption capacity</t>
  </si>
  <si>
    <t>Scenario II</t>
  </si>
  <si>
    <t>Scenario III</t>
  </si>
  <si>
    <t>Time (Ma)</t>
  </si>
  <si>
    <r>
      <t>Bulk α</t>
    </r>
    <r>
      <rPr>
        <b/>
        <vertAlign val="subscript"/>
        <sz val="12"/>
        <color theme="1"/>
        <rFont val="Calibri"/>
        <family val="2"/>
        <scheme val="minor"/>
      </rPr>
      <t>B</t>
    </r>
  </si>
  <si>
    <t>cite as</t>
  </si>
  <si>
    <t>license</t>
  </si>
  <si>
    <t>Ring, S. J.; Henehan, M. J.; Frings, P. J.; Blukis, R.; von Blanckenburg, F. (2025): Sensitivity of boron adsorption. GFZ Data Services. https://doi.org/10.5880/fidgeo.2025.014</t>
  </si>
  <si>
    <t>Creative Commons Attribution 4.0 International License (CC BY 4.0); https://creativecommons.org/licenses/by/4.0/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</si>
</sst>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vertAlign val="superscript"/>
      <sz val="12"/>
      <color theme="1"/>
      <name val="Calibri (Textkörper)"/>
    </font>
    <font>
      <b/>
      <vertAlign val="subscript"/>
      <sz val="12"/>
      <color theme="1"/>
      <name val="Calibri (Textkörper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4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4" xfId="0" applyNumberFormat="1" applyFill="1" applyBorder="1"/>
    <xf numFmtId="2" fontId="0" fillId="2" borderId="0" xfId="0" applyNumberFormat="1" applyFill="1"/>
    <xf numFmtId="2" fontId="0" fillId="2" borderId="5" xfId="0" applyNumberFormat="1" applyFill="1" applyBorder="1"/>
    <xf numFmtId="2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08CD-25B2-6E45-A67B-9C17ADB20716}">
  <dimension ref="A1:Q128"/>
  <sheetViews>
    <sheetView workbookViewId="0">
      <selection sqref="A1:N2"/>
    </sheetView>
  </sheetViews>
  <sheetFormatPr baseColWidth="10" defaultRowHeight="15.75"/>
  <cols>
    <col min="1" max="4" width="10.875" style="1"/>
    <col min="5" max="5" width="17.625" style="1" bestFit="1" customWidth="1"/>
    <col min="6" max="7" width="13.5" style="1" bestFit="1" customWidth="1"/>
    <col min="8" max="8" width="8.125" style="1" bestFit="1" customWidth="1"/>
    <col min="9" max="9" width="5.625" style="1" bestFit="1" customWidth="1"/>
    <col min="10" max="10" width="10.5" style="1" bestFit="1" customWidth="1"/>
    <col min="11" max="11" width="10.625" style="1" bestFit="1" customWidth="1"/>
    <col min="12" max="12" width="5.625" style="1" bestFit="1" customWidth="1"/>
    <col min="13" max="13" width="10.5" style="1" bestFit="1" customWidth="1"/>
    <col min="14" max="14" width="10.625" style="1" bestFit="1" customWidth="1"/>
    <col min="15" max="17" width="10.875" style="1"/>
  </cols>
  <sheetData>
    <row r="1" spans="1:14">
      <c r="A1" s="1" t="s">
        <v>34</v>
      </c>
      <c r="B1" s="44" t="s">
        <v>36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>
      <c r="A2" s="1" t="s">
        <v>35</v>
      </c>
      <c r="B2" s="44" t="s">
        <v>37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5" spans="1:14" ht="21">
      <c r="C5" s="2" t="s">
        <v>15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9.5">
      <c r="C7" s="19" t="s">
        <v>4</v>
      </c>
      <c r="D7" s="20" t="s">
        <v>5</v>
      </c>
      <c r="E7" s="9" t="s">
        <v>24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11</v>
      </c>
      <c r="N7" s="10" t="s">
        <v>12</v>
      </c>
    </row>
    <row r="8" spans="1:14">
      <c r="C8" s="13">
        <v>9.33</v>
      </c>
      <c r="D8" s="14" t="s">
        <v>1</v>
      </c>
      <c r="E8" s="27">
        <v>329.67599904197681</v>
      </c>
      <c r="F8" s="25">
        <v>8</v>
      </c>
      <c r="G8" s="14"/>
      <c r="H8" s="14"/>
      <c r="I8" s="14">
        <v>6.13</v>
      </c>
      <c r="J8" s="14">
        <v>5.18</v>
      </c>
      <c r="K8" s="14">
        <v>7.16</v>
      </c>
      <c r="L8" s="14"/>
      <c r="M8" s="14"/>
      <c r="N8" s="15"/>
    </row>
    <row r="9" spans="1:14">
      <c r="C9" s="13">
        <v>9.18</v>
      </c>
      <c r="D9" s="14" t="s">
        <v>1</v>
      </c>
      <c r="E9" s="27">
        <v>349.36897484349367</v>
      </c>
      <c r="F9" s="25">
        <v>8</v>
      </c>
      <c r="G9" s="14">
        <v>1.6921153577953381</v>
      </c>
      <c r="H9" s="14">
        <v>0.16273047760621054</v>
      </c>
      <c r="I9" s="14">
        <v>4.3</v>
      </c>
      <c r="J9" s="14">
        <v>3.48</v>
      </c>
      <c r="K9" s="14">
        <v>5.19</v>
      </c>
      <c r="L9" s="21">
        <v>0.98899999999999999</v>
      </c>
      <c r="M9" s="21">
        <v>0.98599999999999999</v>
      </c>
      <c r="N9" s="22">
        <v>0.99199999999999999</v>
      </c>
    </row>
    <row r="10" spans="1:14">
      <c r="C10" s="13">
        <v>8.9499999999999993</v>
      </c>
      <c r="D10" s="14" t="s">
        <v>1</v>
      </c>
      <c r="E10" s="27">
        <v>360.12938683133046</v>
      </c>
      <c r="F10" s="25">
        <v>8</v>
      </c>
      <c r="G10" s="14"/>
      <c r="H10" s="14"/>
      <c r="I10" s="14">
        <v>3.39</v>
      </c>
      <c r="J10" s="14">
        <v>2.62</v>
      </c>
      <c r="K10" s="14">
        <v>4.24</v>
      </c>
      <c r="L10" s="21"/>
      <c r="M10" s="21"/>
      <c r="N10" s="22"/>
    </row>
    <row r="11" spans="1:14">
      <c r="C11" s="13">
        <v>8.32</v>
      </c>
      <c r="D11" s="14" t="s">
        <v>1</v>
      </c>
      <c r="E11" s="27">
        <v>367.54363812214041</v>
      </c>
      <c r="F11" s="25">
        <v>8</v>
      </c>
      <c r="G11" s="14"/>
      <c r="H11" s="14"/>
      <c r="I11" s="14">
        <v>2.8</v>
      </c>
      <c r="J11" s="14">
        <v>2</v>
      </c>
      <c r="K11" s="14">
        <v>3.62</v>
      </c>
      <c r="L11" s="21"/>
      <c r="M11" s="21"/>
      <c r="N11" s="22"/>
    </row>
    <row r="12" spans="1:14">
      <c r="C12" s="13">
        <v>7.92</v>
      </c>
      <c r="D12" s="14" t="s">
        <v>1</v>
      </c>
      <c r="E12" s="27">
        <v>371.49556463084912</v>
      </c>
      <c r="F12" s="25">
        <v>8</v>
      </c>
      <c r="G12" s="14"/>
      <c r="H12" s="14"/>
      <c r="I12" s="14">
        <v>2.4700000000000002</v>
      </c>
      <c r="J12" s="14">
        <v>1.73</v>
      </c>
      <c r="K12" s="14">
        <v>3.26</v>
      </c>
      <c r="L12" s="21"/>
      <c r="M12" s="21"/>
      <c r="N12" s="22"/>
    </row>
    <row r="13" spans="1:14">
      <c r="C13" s="13">
        <v>7.09</v>
      </c>
      <c r="D13" s="14" t="s">
        <v>1</v>
      </c>
      <c r="E13" s="27">
        <v>378.41262753810611</v>
      </c>
      <c r="F13" s="25">
        <v>8</v>
      </c>
      <c r="G13" s="14">
        <v>1.0285611256463465</v>
      </c>
      <c r="H13" s="14">
        <v>0.15790900469427316</v>
      </c>
      <c r="I13" s="14">
        <v>1.95</v>
      </c>
      <c r="J13" s="14">
        <v>1.23</v>
      </c>
      <c r="K13" s="14">
        <v>2.68</v>
      </c>
      <c r="L13" s="21">
        <v>0.98699999999999999</v>
      </c>
      <c r="M13" s="21">
        <v>0.97799999999999998</v>
      </c>
      <c r="N13" s="22">
        <v>0.99199999999999999</v>
      </c>
    </row>
    <row r="14" spans="1:14">
      <c r="C14" s="13">
        <v>5.85</v>
      </c>
      <c r="D14" s="14" t="s">
        <v>1</v>
      </c>
      <c r="E14" s="27">
        <v>381.39747031418767</v>
      </c>
      <c r="F14" s="25">
        <v>8</v>
      </c>
      <c r="G14" s="14"/>
      <c r="H14" s="14"/>
      <c r="I14" s="14">
        <v>1.73</v>
      </c>
      <c r="J14" s="14">
        <v>1.03</v>
      </c>
      <c r="K14" s="14">
        <v>2.44</v>
      </c>
      <c r="L14" s="21"/>
      <c r="M14" s="21"/>
      <c r="N14" s="22"/>
    </row>
    <row r="15" spans="1:14">
      <c r="C15" s="13">
        <v>4.3099999999999996</v>
      </c>
      <c r="D15" s="14" t="s">
        <v>1</v>
      </c>
      <c r="E15" s="27">
        <v>373.69423421463239</v>
      </c>
      <c r="F15" s="25">
        <v>8</v>
      </c>
      <c r="G15" s="14"/>
      <c r="H15" s="14"/>
      <c r="I15" s="14">
        <v>2.31</v>
      </c>
      <c r="J15" s="14">
        <v>1.59</v>
      </c>
      <c r="K15" s="14">
        <v>3.06</v>
      </c>
      <c r="L15" s="21"/>
      <c r="M15" s="21"/>
      <c r="N15" s="22"/>
    </row>
    <row r="16" spans="1:14">
      <c r="C16" s="13">
        <v>8.7100000000000009</v>
      </c>
      <c r="D16" s="14" t="s">
        <v>0</v>
      </c>
      <c r="E16" s="27">
        <v>334.27903134578082</v>
      </c>
      <c r="F16" s="25">
        <v>8</v>
      </c>
      <c r="G16" s="14">
        <v>1.6105855066418027</v>
      </c>
      <c r="H16" s="14">
        <v>0.16410625372569301</v>
      </c>
      <c r="I16" s="14">
        <v>5.69</v>
      </c>
      <c r="J16" s="14">
        <v>4.78</v>
      </c>
      <c r="K16" s="14">
        <v>6.63</v>
      </c>
      <c r="L16" s="21">
        <v>0.99199999999999999</v>
      </c>
      <c r="M16" s="21">
        <v>0.98899999999999999</v>
      </c>
      <c r="N16" s="22">
        <v>0.99399999999999999</v>
      </c>
    </row>
    <row r="17" spans="3:14">
      <c r="C17" s="13">
        <v>8.5299999999999994</v>
      </c>
      <c r="D17" s="14" t="s">
        <v>0</v>
      </c>
      <c r="E17" s="27">
        <v>347.36873869619774</v>
      </c>
      <c r="F17" s="25">
        <v>8</v>
      </c>
      <c r="G17" s="14"/>
      <c r="H17" s="14"/>
      <c r="I17" s="14">
        <v>4.4800000000000004</v>
      </c>
      <c r="J17" s="14">
        <v>3.66</v>
      </c>
      <c r="K17" s="14">
        <v>5.36</v>
      </c>
      <c r="L17" s="21"/>
      <c r="M17" s="21"/>
      <c r="N17" s="22"/>
    </row>
    <row r="18" spans="3:14">
      <c r="C18" s="13">
        <v>8.0399999999999991</v>
      </c>
      <c r="D18" s="14" t="s">
        <v>0</v>
      </c>
      <c r="E18" s="27">
        <v>360.01713317409855</v>
      </c>
      <c r="F18" s="25">
        <v>8</v>
      </c>
      <c r="G18" s="14"/>
      <c r="H18" s="14"/>
      <c r="I18" s="14">
        <v>3.39</v>
      </c>
      <c r="J18" s="14">
        <v>2.61</v>
      </c>
      <c r="K18" s="14">
        <v>4.24</v>
      </c>
      <c r="L18" s="21"/>
      <c r="M18" s="21"/>
      <c r="N18" s="22"/>
    </row>
    <row r="19" spans="3:14">
      <c r="C19" s="13">
        <v>7.27</v>
      </c>
      <c r="D19" s="14" t="s">
        <v>0</v>
      </c>
      <c r="E19" s="27">
        <v>373.78879548545115</v>
      </c>
      <c r="F19" s="25">
        <v>8</v>
      </c>
      <c r="G19" s="14"/>
      <c r="H19" s="14"/>
      <c r="I19" s="14">
        <v>2.2999999999999998</v>
      </c>
      <c r="J19" s="14">
        <v>1.55</v>
      </c>
      <c r="K19" s="14">
        <v>3.07</v>
      </c>
      <c r="L19" s="21"/>
      <c r="M19" s="21"/>
      <c r="N19" s="22"/>
    </row>
    <row r="20" spans="3:14">
      <c r="C20" s="13">
        <v>7.13</v>
      </c>
      <c r="D20" s="14" t="s">
        <v>0</v>
      </c>
      <c r="E20" s="27">
        <v>372.83509627618531</v>
      </c>
      <c r="F20" s="25">
        <v>8</v>
      </c>
      <c r="G20" s="14"/>
      <c r="H20" s="14"/>
      <c r="I20" s="14">
        <v>2.39</v>
      </c>
      <c r="J20" s="14">
        <v>1.66</v>
      </c>
      <c r="K20" s="14">
        <v>3.16</v>
      </c>
      <c r="L20" s="21"/>
      <c r="M20" s="21"/>
      <c r="N20" s="22"/>
    </row>
    <row r="21" spans="3:14">
      <c r="C21" s="13">
        <v>6.14</v>
      </c>
      <c r="D21" s="14" t="s">
        <v>0</v>
      </c>
      <c r="E21" s="27">
        <v>377.86458338618036</v>
      </c>
      <c r="F21" s="25">
        <v>8</v>
      </c>
      <c r="G21" s="14">
        <v>0.51137606831144378</v>
      </c>
      <c r="H21" s="14">
        <v>0.18638661866743059</v>
      </c>
      <c r="I21" s="14">
        <v>2</v>
      </c>
      <c r="J21" s="14">
        <v>1.29</v>
      </c>
      <c r="K21" s="14">
        <v>2.76</v>
      </c>
      <c r="L21" s="21">
        <v>0.995</v>
      </c>
      <c r="M21" s="21">
        <v>0.99199999999999999</v>
      </c>
      <c r="N21" s="22">
        <v>0.996</v>
      </c>
    </row>
    <row r="22" spans="3:14">
      <c r="C22" s="13">
        <v>3.49</v>
      </c>
      <c r="D22" s="14" t="s">
        <v>0</v>
      </c>
      <c r="E22" s="27">
        <v>374.45405163132921</v>
      </c>
      <c r="F22" s="25">
        <v>8</v>
      </c>
      <c r="G22" s="14">
        <v>0.48511332093969561</v>
      </c>
      <c r="H22" s="14">
        <v>0.15802500663903155</v>
      </c>
      <c r="I22" s="14">
        <v>2.25</v>
      </c>
      <c r="J22" s="14">
        <v>1.53</v>
      </c>
      <c r="K22" s="14">
        <v>3.01</v>
      </c>
      <c r="L22" s="21">
        <v>0.996</v>
      </c>
      <c r="M22" s="21">
        <v>0.99099999999999999</v>
      </c>
      <c r="N22" s="22">
        <v>1</v>
      </c>
    </row>
    <row r="23" spans="3:14">
      <c r="C23" s="13">
        <v>2.94</v>
      </c>
      <c r="D23" s="14" t="s">
        <v>0</v>
      </c>
      <c r="E23" s="27">
        <v>371.50472477399609</v>
      </c>
      <c r="F23" s="25">
        <v>8</v>
      </c>
      <c r="G23" s="14"/>
      <c r="H23" s="14"/>
      <c r="I23" s="14">
        <v>2.48</v>
      </c>
      <c r="J23" s="14">
        <v>1.76</v>
      </c>
      <c r="K23" s="14">
        <v>3.25</v>
      </c>
      <c r="L23" s="21"/>
      <c r="M23" s="21"/>
      <c r="N23" s="22"/>
    </row>
    <row r="24" spans="3:14">
      <c r="C24" s="13">
        <v>9.66</v>
      </c>
      <c r="D24" s="14" t="s">
        <v>2</v>
      </c>
      <c r="E24" s="27">
        <v>326.61820675284093</v>
      </c>
      <c r="F24" s="25">
        <v>8</v>
      </c>
      <c r="G24" s="14">
        <v>-0.40799671697168993</v>
      </c>
      <c r="H24" s="14">
        <v>0.20024614711990649</v>
      </c>
      <c r="I24" s="14">
        <v>6</v>
      </c>
      <c r="J24" s="14">
        <v>5.09</v>
      </c>
      <c r="K24" s="14">
        <v>6.97</v>
      </c>
      <c r="L24" s="21">
        <v>1</v>
      </c>
      <c r="M24" s="21">
        <v>1</v>
      </c>
      <c r="N24" s="22">
        <v>1</v>
      </c>
    </row>
    <row r="25" spans="3:14">
      <c r="C25" s="13">
        <v>9.0299999999999994</v>
      </c>
      <c r="D25" s="14" t="s">
        <v>2</v>
      </c>
      <c r="E25" s="27">
        <v>349.87519325305186</v>
      </c>
      <c r="F25" s="25">
        <v>8</v>
      </c>
      <c r="G25" s="14"/>
      <c r="H25" s="14"/>
      <c r="I25" s="14">
        <v>3.86</v>
      </c>
      <c r="J25" s="14">
        <v>3.03</v>
      </c>
      <c r="K25" s="14">
        <v>4.71</v>
      </c>
      <c r="L25" s="21"/>
      <c r="M25" s="21"/>
      <c r="N25" s="22"/>
    </row>
    <row r="26" spans="3:14">
      <c r="C26" s="13">
        <v>8.48</v>
      </c>
      <c r="D26" s="14" t="s">
        <v>2</v>
      </c>
      <c r="E26" s="27">
        <v>368.81018966981276</v>
      </c>
      <c r="F26" s="25">
        <v>8</v>
      </c>
      <c r="G26" s="14">
        <v>1.8240992937730429</v>
      </c>
      <c r="H26" s="14">
        <v>0.19201406139358726</v>
      </c>
      <c r="I26" s="14">
        <v>2.29</v>
      </c>
      <c r="J26" s="14">
        <v>1.56</v>
      </c>
      <c r="K26" s="14">
        <v>3.08</v>
      </c>
      <c r="L26" s="21">
        <v>0.98</v>
      </c>
      <c r="M26" s="21">
        <v>0.97099999999999997</v>
      </c>
      <c r="N26" s="22">
        <v>0.98499999999999999</v>
      </c>
    </row>
    <row r="27" spans="3:14">
      <c r="C27" s="13">
        <v>7.97</v>
      </c>
      <c r="D27" s="14" t="s">
        <v>2</v>
      </c>
      <c r="E27" s="27">
        <v>374.1244464010091</v>
      </c>
      <c r="F27" s="25">
        <v>8</v>
      </c>
      <c r="G27" s="14"/>
      <c r="H27" s="14"/>
      <c r="I27" s="14">
        <v>1.91</v>
      </c>
      <c r="J27" s="14">
        <v>1.19</v>
      </c>
      <c r="K27" s="14">
        <v>2.67</v>
      </c>
      <c r="L27" s="21"/>
      <c r="M27" s="21"/>
      <c r="N27" s="22"/>
    </row>
    <row r="28" spans="3:14">
      <c r="C28" s="13">
        <v>7.71</v>
      </c>
      <c r="D28" s="14" t="s">
        <v>2</v>
      </c>
      <c r="E28" s="27">
        <v>376.15355281709441</v>
      </c>
      <c r="F28" s="25">
        <v>8</v>
      </c>
      <c r="G28" s="14"/>
      <c r="H28" s="14"/>
      <c r="I28" s="14">
        <v>1.75</v>
      </c>
      <c r="J28" s="14">
        <v>1.03</v>
      </c>
      <c r="K28" s="14">
        <v>2.48</v>
      </c>
      <c r="L28" s="21"/>
      <c r="M28" s="21"/>
      <c r="N28" s="22"/>
    </row>
    <row r="29" spans="3:14">
      <c r="C29" s="13">
        <v>5.73</v>
      </c>
      <c r="D29" s="14" t="s">
        <v>2</v>
      </c>
      <c r="E29" s="27">
        <v>384.86354498228246</v>
      </c>
      <c r="F29" s="25">
        <v>8</v>
      </c>
      <c r="G29" s="14"/>
      <c r="H29" s="14"/>
      <c r="I29" s="14">
        <v>1.1200000000000001</v>
      </c>
      <c r="J29" s="14">
        <v>0.43</v>
      </c>
      <c r="K29" s="14">
        <v>1.82</v>
      </c>
      <c r="L29" s="21"/>
      <c r="M29" s="21"/>
      <c r="N29" s="22"/>
    </row>
    <row r="30" spans="3:14">
      <c r="C30" s="13">
        <v>3.49</v>
      </c>
      <c r="D30" s="14" t="s">
        <v>2</v>
      </c>
      <c r="E30" s="27">
        <v>375</v>
      </c>
      <c r="F30" s="25">
        <v>8</v>
      </c>
      <c r="G30" s="14">
        <v>0.84417812983334961</v>
      </c>
      <c r="H30" s="14">
        <v>0.16</v>
      </c>
      <c r="I30" s="14">
        <v>1.84</v>
      </c>
      <c r="J30" s="14">
        <v>1.1200000000000001</v>
      </c>
      <c r="K30" s="14">
        <v>2.6</v>
      </c>
      <c r="L30" s="21">
        <v>0.99099999999999999</v>
      </c>
      <c r="M30" s="21">
        <v>0.98499999999999999</v>
      </c>
      <c r="N30" s="22">
        <v>0.99299999999999999</v>
      </c>
    </row>
    <row r="31" spans="3:14">
      <c r="C31" s="13">
        <v>2.88</v>
      </c>
      <c r="D31" s="14" t="s">
        <v>2</v>
      </c>
      <c r="E31" s="27">
        <v>373.55896943589698</v>
      </c>
      <c r="F31" s="25">
        <v>8</v>
      </c>
      <c r="G31" s="14"/>
      <c r="H31" s="14"/>
      <c r="I31" s="14">
        <v>1.94</v>
      </c>
      <c r="J31" s="14">
        <v>1.22</v>
      </c>
      <c r="K31" s="14">
        <v>2.73</v>
      </c>
      <c r="L31" s="21"/>
      <c r="M31" s="21"/>
      <c r="N31" s="22"/>
    </row>
    <row r="32" spans="3:14">
      <c r="C32" s="13">
        <v>9.2100000000000009</v>
      </c>
      <c r="D32" s="14" t="s">
        <v>3</v>
      </c>
      <c r="E32" s="27">
        <v>358.61638982582031</v>
      </c>
      <c r="F32" s="25">
        <v>8</v>
      </c>
      <c r="G32" s="14"/>
      <c r="H32" s="14"/>
      <c r="I32" s="14">
        <v>3.12</v>
      </c>
      <c r="J32" s="14">
        <v>2.36</v>
      </c>
      <c r="K32" s="14">
        <v>3.94</v>
      </c>
      <c r="L32" s="21"/>
      <c r="M32" s="21"/>
      <c r="N32" s="22"/>
    </row>
    <row r="33" spans="3:14">
      <c r="C33" s="13">
        <v>9.18</v>
      </c>
      <c r="D33" s="14" t="s">
        <v>3</v>
      </c>
      <c r="E33" s="27">
        <v>346.0466979917008</v>
      </c>
      <c r="F33" s="25">
        <v>8</v>
      </c>
      <c r="G33" s="14">
        <v>2.0355090917566838</v>
      </c>
      <c r="H33" s="14">
        <v>0.19519133796415833</v>
      </c>
      <c r="I33" s="14">
        <v>4.21</v>
      </c>
      <c r="J33" s="14">
        <v>3.34</v>
      </c>
      <c r="K33" s="14">
        <v>5.04</v>
      </c>
      <c r="L33" s="21">
        <v>0.98699999999999999</v>
      </c>
      <c r="M33" s="21">
        <v>0.98399999999999999</v>
      </c>
      <c r="N33" s="22">
        <v>0.98899999999999999</v>
      </c>
    </row>
    <row r="34" spans="3:14">
      <c r="C34" s="13">
        <v>8.8699999999999992</v>
      </c>
      <c r="D34" s="14" t="s">
        <v>3</v>
      </c>
      <c r="E34" s="27">
        <v>366.8133271530495</v>
      </c>
      <c r="F34" s="25">
        <v>8</v>
      </c>
      <c r="G34" s="14"/>
      <c r="H34" s="14"/>
      <c r="I34" s="14">
        <v>2.46</v>
      </c>
      <c r="J34" s="14">
        <v>1.72</v>
      </c>
      <c r="K34" s="14">
        <v>3.24</v>
      </c>
      <c r="L34" s="21"/>
      <c r="M34" s="21"/>
      <c r="N34" s="22"/>
    </row>
    <row r="35" spans="3:14">
      <c r="C35" s="13">
        <v>8.67</v>
      </c>
      <c r="D35" s="14" t="s">
        <v>3</v>
      </c>
      <c r="E35" s="27">
        <v>373.42833761755935</v>
      </c>
      <c r="F35" s="25">
        <v>8</v>
      </c>
      <c r="G35" s="14">
        <v>1.4378112004795573</v>
      </c>
      <c r="H35" s="14">
        <v>0.18462167736059873</v>
      </c>
      <c r="I35" s="14">
        <v>1.95</v>
      </c>
      <c r="J35" s="14">
        <v>1.23</v>
      </c>
      <c r="K35" s="14">
        <v>2.69</v>
      </c>
      <c r="L35" s="21">
        <v>0.98299999999999998</v>
      </c>
      <c r="M35" s="21">
        <v>0.97299999999999998</v>
      </c>
      <c r="N35" s="22">
        <v>0.98699999999999999</v>
      </c>
    </row>
    <row r="36" spans="3:14">
      <c r="C36" s="13">
        <v>8.3000000000000007</v>
      </c>
      <c r="D36" s="14" t="s">
        <v>3</v>
      </c>
      <c r="E36" s="27">
        <v>372.89288990744285</v>
      </c>
      <c r="F36" s="25">
        <v>8</v>
      </c>
      <c r="G36" s="14"/>
      <c r="H36" s="14"/>
      <c r="I36" s="14">
        <v>1.98</v>
      </c>
      <c r="J36" s="14">
        <v>1.27</v>
      </c>
      <c r="K36" s="14">
        <v>2.74</v>
      </c>
      <c r="L36" s="21"/>
      <c r="M36" s="21"/>
      <c r="N36" s="22"/>
    </row>
    <row r="37" spans="3:14">
      <c r="C37" s="13">
        <v>8.08</v>
      </c>
      <c r="D37" s="14" t="s">
        <v>3</v>
      </c>
      <c r="E37" s="27">
        <v>369.97166031414952</v>
      </c>
      <c r="F37" s="25">
        <v>8</v>
      </c>
      <c r="G37" s="14"/>
      <c r="H37" s="14"/>
      <c r="I37" s="14">
        <v>2.21</v>
      </c>
      <c r="J37" s="14">
        <v>1.5</v>
      </c>
      <c r="K37" s="14">
        <v>3</v>
      </c>
      <c r="L37" s="21"/>
      <c r="M37" s="21"/>
      <c r="N37" s="22"/>
    </row>
    <row r="38" spans="3:14">
      <c r="C38" s="13">
        <v>7.67</v>
      </c>
      <c r="D38" s="14" t="s">
        <v>3</v>
      </c>
      <c r="E38" s="27">
        <v>375</v>
      </c>
      <c r="F38" s="25">
        <v>8</v>
      </c>
      <c r="G38" s="14">
        <v>0.86962747386369266</v>
      </c>
      <c r="H38" s="14">
        <v>0.18680784031594108</v>
      </c>
      <c r="I38" s="14">
        <v>1.83</v>
      </c>
      <c r="J38" s="14">
        <v>1.1200000000000001</v>
      </c>
      <c r="K38" s="14">
        <v>2.58</v>
      </c>
      <c r="L38" s="21">
        <v>0.99</v>
      </c>
      <c r="M38" s="21">
        <v>0.98399999999999999</v>
      </c>
      <c r="N38" s="22">
        <v>0.99299999999999999</v>
      </c>
    </row>
    <row r="39" spans="3:14">
      <c r="C39" s="16">
        <v>7.1</v>
      </c>
      <c r="D39" s="17" t="s">
        <v>3</v>
      </c>
      <c r="E39" s="28">
        <v>371.76673958658694</v>
      </c>
      <c r="F39" s="26">
        <v>8</v>
      </c>
      <c r="G39" s="17"/>
      <c r="H39" s="17"/>
      <c r="I39" s="17">
        <v>2.08</v>
      </c>
      <c r="J39" s="17">
        <v>1.35</v>
      </c>
      <c r="K39" s="17">
        <v>2.84</v>
      </c>
      <c r="L39" s="17"/>
      <c r="M39" s="17"/>
      <c r="N39" s="18"/>
    </row>
    <row r="44" spans="3:14" ht="21">
      <c r="C44" s="2" t="s">
        <v>16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</row>
    <row r="45" spans="3:14"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7"/>
    </row>
    <row r="46" spans="3:14" ht="19.5">
      <c r="C46" s="19" t="s">
        <v>4</v>
      </c>
      <c r="D46" s="20" t="s">
        <v>5</v>
      </c>
      <c r="E46" s="9" t="s">
        <v>6</v>
      </c>
      <c r="F46" s="9" t="s">
        <v>7</v>
      </c>
      <c r="G46" s="9" t="s">
        <v>8</v>
      </c>
      <c r="H46" s="9" t="s">
        <v>9</v>
      </c>
      <c r="I46" s="9" t="s">
        <v>10</v>
      </c>
      <c r="J46" s="9" t="s">
        <v>11</v>
      </c>
      <c r="K46" s="9" t="s">
        <v>12</v>
      </c>
      <c r="L46" s="9" t="s">
        <v>13</v>
      </c>
      <c r="M46" s="9" t="s">
        <v>11</v>
      </c>
      <c r="N46" s="10" t="s">
        <v>12</v>
      </c>
    </row>
    <row r="47" spans="3:14">
      <c r="C47" s="13">
        <v>9.4499999999999993</v>
      </c>
      <c r="D47" s="14" t="s">
        <v>1</v>
      </c>
      <c r="E47" s="27">
        <v>303.02996207416049</v>
      </c>
      <c r="F47" s="25">
        <v>8</v>
      </c>
      <c r="G47" s="14">
        <v>1.6325741420205317</v>
      </c>
      <c r="H47" s="14">
        <v>0.17181424177024501</v>
      </c>
      <c r="I47" s="14">
        <v>13.56</v>
      </c>
      <c r="J47" s="14">
        <v>11.82</v>
      </c>
      <c r="K47" s="14">
        <v>15.32</v>
      </c>
      <c r="L47" s="21">
        <v>0.99399999999999999</v>
      </c>
      <c r="M47" s="21">
        <v>0.99199999999999999</v>
      </c>
      <c r="N47" s="22">
        <v>0.995</v>
      </c>
    </row>
    <row r="48" spans="3:14">
      <c r="C48" s="13">
        <v>9.42</v>
      </c>
      <c r="D48" s="14" t="s">
        <v>1</v>
      </c>
      <c r="E48" s="27">
        <v>309.14600498425858</v>
      </c>
      <c r="F48" s="25">
        <v>8</v>
      </c>
      <c r="G48" s="14"/>
      <c r="H48" s="14"/>
      <c r="I48" s="14">
        <v>12.45</v>
      </c>
      <c r="J48" s="14">
        <v>10.77</v>
      </c>
      <c r="K48" s="14">
        <v>14.22</v>
      </c>
      <c r="L48" s="21"/>
      <c r="M48" s="21"/>
      <c r="N48" s="22"/>
    </row>
    <row r="49" spans="3:14">
      <c r="C49" s="13">
        <v>9.31</v>
      </c>
      <c r="D49" s="14" t="s">
        <v>1</v>
      </c>
      <c r="E49" s="27">
        <v>321.04577429713129</v>
      </c>
      <c r="F49" s="25">
        <v>8</v>
      </c>
      <c r="G49" s="14"/>
      <c r="H49" s="14"/>
      <c r="I49" s="14">
        <v>10.46</v>
      </c>
      <c r="J49" s="14">
        <v>8.8699999999999992</v>
      </c>
      <c r="K49" s="14">
        <v>12.02</v>
      </c>
      <c r="L49" s="21"/>
      <c r="M49" s="21"/>
      <c r="N49" s="22"/>
    </row>
    <row r="50" spans="3:14">
      <c r="C50" s="13">
        <v>8.6</v>
      </c>
      <c r="D50" s="14" t="s">
        <v>1</v>
      </c>
      <c r="E50" s="27">
        <v>327.93504932677769</v>
      </c>
      <c r="F50" s="25">
        <v>8</v>
      </c>
      <c r="G50" s="14">
        <v>2.4601440853490923</v>
      </c>
      <c r="H50" s="14">
        <v>0.16664938705614291</v>
      </c>
      <c r="I50" s="14">
        <v>9.3699999999999992</v>
      </c>
      <c r="J50" s="14">
        <v>7.88</v>
      </c>
      <c r="K50" s="14">
        <v>10.94</v>
      </c>
      <c r="L50" s="21">
        <v>0.98699999999999999</v>
      </c>
      <c r="M50" s="21">
        <v>0.98499999999999999</v>
      </c>
      <c r="N50" s="22">
        <v>0.99</v>
      </c>
    </row>
    <row r="51" spans="3:14">
      <c r="C51" s="13">
        <v>8.15</v>
      </c>
      <c r="D51" s="14" t="s">
        <v>1</v>
      </c>
      <c r="E51" s="27">
        <v>339.59705653560087</v>
      </c>
      <c r="F51" s="25">
        <v>8</v>
      </c>
      <c r="G51" s="14"/>
      <c r="H51" s="14"/>
      <c r="I51" s="14">
        <v>7.6</v>
      </c>
      <c r="J51" s="14">
        <v>6.22</v>
      </c>
      <c r="K51" s="14">
        <v>9.09</v>
      </c>
      <c r="L51" s="21"/>
      <c r="M51" s="21"/>
      <c r="N51" s="22"/>
    </row>
    <row r="52" spans="3:14">
      <c r="C52" s="13">
        <v>7.34</v>
      </c>
      <c r="D52" s="14" t="s">
        <v>1</v>
      </c>
      <c r="E52" s="27">
        <v>344.50504282279184</v>
      </c>
      <c r="F52" s="25">
        <v>8</v>
      </c>
      <c r="G52" s="14">
        <v>1.461845384904725</v>
      </c>
      <c r="H52" s="14">
        <v>0.15555462179489496</v>
      </c>
      <c r="I52" s="14">
        <v>6.9</v>
      </c>
      <c r="J52" s="14">
        <v>5.58</v>
      </c>
      <c r="K52" s="14">
        <v>8.32</v>
      </c>
      <c r="L52" s="21">
        <v>0.99099999999999999</v>
      </c>
      <c r="M52" s="21">
        <v>0.98799999999999999</v>
      </c>
      <c r="N52" s="22">
        <v>0.99299999999999999</v>
      </c>
    </row>
    <row r="53" spans="3:14">
      <c r="C53" s="13">
        <v>6.25</v>
      </c>
      <c r="D53" s="14" t="s">
        <v>1</v>
      </c>
      <c r="E53" s="27">
        <v>351.77274902239083</v>
      </c>
      <c r="F53" s="25">
        <v>8</v>
      </c>
      <c r="G53" s="14">
        <v>0.70708357363088481</v>
      </c>
      <c r="H53" s="14">
        <v>0.16</v>
      </c>
      <c r="I53" s="14">
        <v>5.9</v>
      </c>
      <c r="J53" s="14">
        <v>4.63</v>
      </c>
      <c r="K53" s="14">
        <v>7.28</v>
      </c>
      <c r="L53" s="21">
        <v>0.996</v>
      </c>
      <c r="M53" s="21">
        <v>0.99399999999999999</v>
      </c>
      <c r="N53" s="22">
        <v>0.996</v>
      </c>
    </row>
    <row r="54" spans="3:14">
      <c r="C54" s="13">
        <v>4.67</v>
      </c>
      <c r="D54" s="14" t="s">
        <v>1</v>
      </c>
      <c r="E54" s="27">
        <v>352.00957659694791</v>
      </c>
      <c r="F54" s="25">
        <v>8</v>
      </c>
      <c r="G54" s="14">
        <v>0.68130808345939797</v>
      </c>
      <c r="H54" s="14">
        <v>0.1620105865229502</v>
      </c>
      <c r="I54" s="14">
        <v>5.87</v>
      </c>
      <c r="J54" s="14">
        <v>4.59</v>
      </c>
      <c r="K54" s="14">
        <v>7.23</v>
      </c>
      <c r="L54" s="21">
        <v>0.996</v>
      </c>
      <c r="M54" s="21">
        <v>0.99299999999999999</v>
      </c>
      <c r="N54" s="22">
        <v>0.998</v>
      </c>
    </row>
    <row r="55" spans="3:14">
      <c r="C55" s="13">
        <v>8.57</v>
      </c>
      <c r="D55" s="14" t="s">
        <v>0</v>
      </c>
      <c r="E55" s="27">
        <v>330.12681273594831</v>
      </c>
      <c r="F55" s="25">
        <v>8</v>
      </c>
      <c r="G55" s="14">
        <v>1.9261918568601906</v>
      </c>
      <c r="H55" s="14">
        <v>0.16680055551790501</v>
      </c>
      <c r="I55" s="14">
        <v>9.02</v>
      </c>
      <c r="J55" s="14">
        <v>7.57</v>
      </c>
      <c r="K55" s="14">
        <v>10.61</v>
      </c>
      <c r="L55" s="21">
        <v>0.99</v>
      </c>
      <c r="M55" s="21">
        <v>0.98799999999999999</v>
      </c>
      <c r="N55" s="22">
        <v>0.99199999999999999</v>
      </c>
    </row>
    <row r="56" spans="3:14">
      <c r="C56" s="13">
        <v>7.03</v>
      </c>
      <c r="D56" s="14" t="s">
        <v>0</v>
      </c>
      <c r="E56" s="27">
        <v>357.54760100720557</v>
      </c>
      <c r="F56" s="25">
        <v>8</v>
      </c>
      <c r="G56" s="14"/>
      <c r="H56" s="14"/>
      <c r="I56" s="14">
        <v>5.13</v>
      </c>
      <c r="J56" s="14">
        <v>3.86</v>
      </c>
      <c r="K56" s="14">
        <v>6.41</v>
      </c>
      <c r="L56" s="21"/>
      <c r="M56" s="21"/>
      <c r="N56" s="22"/>
    </row>
    <row r="57" spans="3:14">
      <c r="C57" s="13">
        <v>6.3</v>
      </c>
      <c r="D57" s="14" t="s">
        <v>0</v>
      </c>
      <c r="E57" s="27">
        <v>356.13232265960931</v>
      </c>
      <c r="F57" s="25">
        <v>8</v>
      </c>
      <c r="G57" s="14">
        <v>1.095243898124536</v>
      </c>
      <c r="H57" s="14">
        <v>0.1901771255860959</v>
      </c>
      <c r="I57" s="14">
        <v>5.32</v>
      </c>
      <c r="J57" s="14">
        <v>4</v>
      </c>
      <c r="K57" s="14">
        <v>6.67</v>
      </c>
      <c r="L57" s="21">
        <v>0.99199999999999999</v>
      </c>
      <c r="M57" s="21">
        <v>0.98799999999999999</v>
      </c>
      <c r="N57" s="22">
        <v>0.995</v>
      </c>
    </row>
    <row r="58" spans="3:14">
      <c r="C58" s="13">
        <v>5.83</v>
      </c>
      <c r="D58" s="14" t="s">
        <v>0</v>
      </c>
      <c r="E58" s="27">
        <v>373.77470384962345</v>
      </c>
      <c r="F58" s="25">
        <v>8</v>
      </c>
      <c r="G58" s="14"/>
      <c r="H58" s="14"/>
      <c r="I58" s="14">
        <v>3.11</v>
      </c>
      <c r="J58" s="14">
        <v>1.96</v>
      </c>
      <c r="K58" s="14">
        <v>4.32</v>
      </c>
      <c r="L58" s="21"/>
      <c r="M58" s="21"/>
      <c r="N58" s="22"/>
    </row>
    <row r="59" spans="3:14">
      <c r="C59" s="13">
        <v>5.63</v>
      </c>
      <c r="D59" s="14" t="s">
        <v>0</v>
      </c>
      <c r="E59" s="27">
        <v>378.08597202954974</v>
      </c>
      <c r="F59" s="25">
        <v>8</v>
      </c>
      <c r="G59" s="14">
        <v>0.80602176057865749</v>
      </c>
      <c r="H59" s="14">
        <v>0.15886581764586102</v>
      </c>
      <c r="I59" s="14">
        <v>2.58</v>
      </c>
      <c r="J59" s="14">
        <v>1.46</v>
      </c>
      <c r="K59" s="14">
        <v>3.74</v>
      </c>
      <c r="L59" s="21">
        <v>0.98899999999999999</v>
      </c>
      <c r="M59" s="21">
        <v>0.97799999999999998</v>
      </c>
      <c r="N59" s="22">
        <v>0.995</v>
      </c>
    </row>
    <row r="60" spans="3:14">
      <c r="C60" s="13">
        <v>4.97</v>
      </c>
      <c r="D60" s="14" t="s">
        <v>0</v>
      </c>
      <c r="E60" s="27">
        <v>356.66553500065095</v>
      </c>
      <c r="F60" s="25">
        <v>8</v>
      </c>
      <c r="G60" s="14"/>
      <c r="H60" s="14"/>
      <c r="I60" s="14">
        <v>5.26</v>
      </c>
      <c r="J60" s="14">
        <v>4.03</v>
      </c>
      <c r="K60" s="14">
        <v>6.57</v>
      </c>
      <c r="L60" s="21"/>
      <c r="M60" s="21"/>
      <c r="N60" s="22"/>
    </row>
    <row r="61" spans="3:14">
      <c r="C61" s="13">
        <v>3.42</v>
      </c>
      <c r="D61" s="14" t="s">
        <v>0</v>
      </c>
      <c r="E61" s="27">
        <v>366.54829790373998</v>
      </c>
      <c r="F61" s="25">
        <v>8</v>
      </c>
      <c r="G61" s="14"/>
      <c r="H61" s="14"/>
      <c r="I61" s="14">
        <v>3.99</v>
      </c>
      <c r="J61" s="14">
        <v>2.82</v>
      </c>
      <c r="K61" s="14">
        <v>5.26</v>
      </c>
      <c r="L61" s="21"/>
      <c r="M61" s="21"/>
      <c r="N61" s="22"/>
    </row>
    <row r="62" spans="3:14">
      <c r="C62" s="13">
        <v>3</v>
      </c>
      <c r="D62" s="14" t="s">
        <v>0</v>
      </c>
      <c r="E62" s="27">
        <v>359.55899937668545</v>
      </c>
      <c r="F62" s="25">
        <v>8</v>
      </c>
      <c r="G62" s="14">
        <v>-6.1369895428819987E-3</v>
      </c>
      <c r="H62" s="14">
        <v>0.19260215336451983</v>
      </c>
      <c r="I62" s="14">
        <v>4.8499999999999996</v>
      </c>
      <c r="J62" s="14">
        <v>3.63</v>
      </c>
      <c r="K62" s="14">
        <v>6.19</v>
      </c>
      <c r="L62" s="21">
        <v>1.0009999999999999</v>
      </c>
      <c r="M62" s="21">
        <v>1.0009999999999999</v>
      </c>
      <c r="N62" s="22">
        <v>1.002</v>
      </c>
    </row>
    <row r="63" spans="3:14">
      <c r="C63" s="13">
        <v>9.41</v>
      </c>
      <c r="D63" s="14" t="s">
        <v>2</v>
      </c>
      <c r="E63" s="27">
        <v>293.74115019805242</v>
      </c>
      <c r="F63" s="25">
        <v>8</v>
      </c>
      <c r="G63" s="14"/>
      <c r="H63" s="14"/>
      <c r="I63" s="14">
        <v>19.559999999999999</v>
      </c>
      <c r="J63" s="14">
        <v>17.16</v>
      </c>
      <c r="K63" s="14">
        <v>22.11</v>
      </c>
      <c r="L63" s="21"/>
      <c r="M63" s="21"/>
      <c r="N63" s="22"/>
    </row>
    <row r="64" spans="3:14">
      <c r="C64" s="13">
        <v>9.1999999999999993</v>
      </c>
      <c r="D64" s="14" t="s">
        <v>2</v>
      </c>
      <c r="E64" s="27">
        <v>325.31130311350245</v>
      </c>
      <c r="F64" s="25">
        <v>8</v>
      </c>
      <c r="G64" s="14">
        <v>1.737223817938317</v>
      </c>
      <c r="H64" s="14">
        <v>0.19817688414100634</v>
      </c>
      <c r="I64" s="14">
        <v>12.24</v>
      </c>
      <c r="J64" s="14">
        <v>10.28</v>
      </c>
      <c r="K64" s="14">
        <v>14.31</v>
      </c>
      <c r="L64" s="21">
        <v>0.99199999999999999</v>
      </c>
      <c r="M64" s="21">
        <v>0.99099999999999999</v>
      </c>
      <c r="N64" s="22">
        <v>0.99299999999999999</v>
      </c>
    </row>
    <row r="65" spans="3:14">
      <c r="C65" s="13">
        <v>8.31</v>
      </c>
      <c r="D65" s="14" t="s">
        <v>2</v>
      </c>
      <c r="E65" s="27">
        <v>341.26970334379206</v>
      </c>
      <c r="F65" s="25">
        <v>8</v>
      </c>
      <c r="G65" s="14"/>
      <c r="H65" s="14"/>
      <c r="I65" s="14">
        <v>9.08</v>
      </c>
      <c r="J65" s="14">
        <v>7.3</v>
      </c>
      <c r="K65" s="14">
        <v>11.03</v>
      </c>
      <c r="L65" s="21"/>
      <c r="M65" s="21"/>
      <c r="N65" s="22"/>
    </row>
    <row r="66" spans="3:14">
      <c r="C66" s="13">
        <v>7.61</v>
      </c>
      <c r="D66" s="14" t="s">
        <v>2</v>
      </c>
      <c r="E66" s="27">
        <v>355.34080757930099</v>
      </c>
      <c r="F66" s="25">
        <v>8</v>
      </c>
      <c r="G66" s="14">
        <v>2.0991671827978196</v>
      </c>
      <c r="H66" s="14">
        <v>0.19486129449602083</v>
      </c>
      <c r="I66" s="14">
        <v>6.54</v>
      </c>
      <c r="J66" s="14">
        <v>4.87</v>
      </c>
      <c r="K66" s="14">
        <v>8.31</v>
      </c>
      <c r="L66" s="21">
        <v>0.98299999999999998</v>
      </c>
      <c r="M66" s="21">
        <v>0.97699999999999998</v>
      </c>
      <c r="N66" s="22">
        <v>0.98599999999999999</v>
      </c>
    </row>
    <row r="67" spans="3:14">
      <c r="C67" s="13">
        <v>7.31</v>
      </c>
      <c r="D67" s="14" t="s">
        <v>2</v>
      </c>
      <c r="E67" s="27">
        <v>359.34922411458837</v>
      </c>
      <c r="F67" s="25">
        <v>8</v>
      </c>
      <c r="G67" s="14"/>
      <c r="H67" s="14"/>
      <c r="I67" s="14">
        <v>5.85</v>
      </c>
      <c r="J67" s="14">
        <v>4.2</v>
      </c>
      <c r="K67" s="14">
        <v>7.6</v>
      </c>
      <c r="L67" s="21"/>
      <c r="M67" s="21"/>
      <c r="N67" s="22"/>
    </row>
    <row r="68" spans="3:14">
      <c r="C68" s="13">
        <v>6.12</v>
      </c>
      <c r="D68" s="14" t="s">
        <v>2</v>
      </c>
      <c r="E68" s="27">
        <v>364.67146035563371</v>
      </c>
      <c r="F68" s="25">
        <v>8</v>
      </c>
      <c r="G68" s="14">
        <v>0.84480068918816953</v>
      </c>
      <c r="H68" s="14">
        <v>0.1869887481209129</v>
      </c>
      <c r="I68" s="14">
        <v>4.9400000000000004</v>
      </c>
      <c r="J68" s="14">
        <v>3.38</v>
      </c>
      <c r="K68" s="14">
        <v>6.63</v>
      </c>
      <c r="L68" s="21">
        <v>0.99299999999999999</v>
      </c>
      <c r="M68" s="21">
        <v>0.99</v>
      </c>
      <c r="N68" s="22">
        <v>0.99399999999999999</v>
      </c>
    </row>
    <row r="69" spans="3:14">
      <c r="C69" s="13">
        <v>4.67</v>
      </c>
      <c r="D69" s="14" t="s">
        <v>2</v>
      </c>
      <c r="E69" s="27">
        <v>352.13941848147795</v>
      </c>
      <c r="F69" s="25">
        <v>8</v>
      </c>
      <c r="G69" s="14">
        <v>0.50467389849404398</v>
      </c>
      <c r="H69" s="14">
        <v>0.19369862104559754</v>
      </c>
      <c r="I69" s="14">
        <v>7.09</v>
      </c>
      <c r="J69" s="14">
        <v>5.43</v>
      </c>
      <c r="K69" s="14">
        <v>8.85</v>
      </c>
      <c r="L69" s="21">
        <v>0.998</v>
      </c>
      <c r="M69" s="21">
        <v>0.997</v>
      </c>
      <c r="N69" s="22">
        <v>0.998</v>
      </c>
    </row>
    <row r="70" spans="3:14">
      <c r="C70" s="13">
        <v>3.38</v>
      </c>
      <c r="D70" s="14" t="s">
        <v>2</v>
      </c>
      <c r="E70" s="27">
        <v>358.59051284909276</v>
      </c>
      <c r="F70" s="25">
        <v>8</v>
      </c>
      <c r="G70" s="14"/>
      <c r="H70" s="14"/>
      <c r="I70" s="14">
        <v>5.99</v>
      </c>
      <c r="J70" s="14">
        <v>4.3899999999999997</v>
      </c>
      <c r="K70" s="14">
        <v>7.7</v>
      </c>
      <c r="L70" s="21"/>
      <c r="M70" s="21"/>
      <c r="N70" s="22"/>
    </row>
    <row r="71" spans="3:14">
      <c r="C71" s="13">
        <v>9.57</v>
      </c>
      <c r="D71" s="14" t="s">
        <v>3</v>
      </c>
      <c r="E71" s="27">
        <v>313.98468558849834</v>
      </c>
      <c r="F71" s="25">
        <v>8</v>
      </c>
      <c r="G71" s="14">
        <v>1.2295344448232897</v>
      </c>
      <c r="H71" s="14">
        <v>0.20660535691020118</v>
      </c>
      <c r="I71" s="14">
        <v>14.71</v>
      </c>
      <c r="J71" s="14">
        <v>12.64</v>
      </c>
      <c r="K71" s="14">
        <v>17</v>
      </c>
      <c r="L71" s="21">
        <v>0.995</v>
      </c>
      <c r="M71" s="21">
        <v>0.995</v>
      </c>
      <c r="N71" s="22">
        <v>0.996</v>
      </c>
    </row>
    <row r="72" spans="3:14">
      <c r="C72" s="13">
        <v>9.4499999999999993</v>
      </c>
      <c r="D72" s="14" t="s">
        <v>3</v>
      </c>
      <c r="E72" s="27">
        <v>337.44378603351623</v>
      </c>
      <c r="F72" s="25">
        <v>8</v>
      </c>
      <c r="G72" s="14"/>
      <c r="H72" s="14"/>
      <c r="I72" s="14">
        <v>9.83</v>
      </c>
      <c r="J72" s="14">
        <v>8.01</v>
      </c>
      <c r="K72" s="14">
        <v>11.8</v>
      </c>
      <c r="L72" s="21"/>
      <c r="M72" s="21"/>
      <c r="N72" s="22"/>
    </row>
    <row r="73" spans="3:14">
      <c r="C73" s="13">
        <v>8.89</v>
      </c>
      <c r="D73" s="14" t="s">
        <v>3</v>
      </c>
      <c r="E73" s="27">
        <v>341.33242734993951</v>
      </c>
      <c r="F73" s="25">
        <v>8</v>
      </c>
      <c r="G73" s="14"/>
      <c r="H73" s="14"/>
      <c r="I73" s="14">
        <v>9.1</v>
      </c>
      <c r="J73" s="14">
        <v>7.24</v>
      </c>
      <c r="K73" s="14">
        <v>11.03</v>
      </c>
      <c r="L73" s="21"/>
      <c r="M73" s="21"/>
      <c r="N73" s="22"/>
    </row>
    <row r="74" spans="3:14">
      <c r="C74" s="13">
        <v>8.48</v>
      </c>
      <c r="D74" s="14" t="s">
        <v>3</v>
      </c>
      <c r="E74" s="27">
        <v>350.32949729081975</v>
      </c>
      <c r="F74" s="25">
        <v>8</v>
      </c>
      <c r="G74" s="14"/>
      <c r="H74" s="14"/>
      <c r="I74" s="14">
        <v>7.45</v>
      </c>
      <c r="J74" s="14">
        <v>5.68</v>
      </c>
      <c r="K74" s="14">
        <v>9.18</v>
      </c>
      <c r="L74" s="21"/>
      <c r="M74" s="21"/>
      <c r="N74" s="22"/>
    </row>
    <row r="75" spans="3:14">
      <c r="C75" s="13">
        <v>7.78</v>
      </c>
      <c r="D75" s="14" t="s">
        <v>3</v>
      </c>
      <c r="E75" s="27">
        <v>352.61999306175738</v>
      </c>
      <c r="F75" s="25">
        <v>8</v>
      </c>
      <c r="G75" s="14">
        <v>1.9401915756222869</v>
      </c>
      <c r="H75" s="14">
        <v>0.19430589062123724</v>
      </c>
      <c r="I75" s="14">
        <v>7.03</v>
      </c>
      <c r="J75" s="14">
        <v>5.35</v>
      </c>
      <c r="K75" s="14">
        <v>8.83</v>
      </c>
      <c r="L75" s="21">
        <v>0.98499999999999999</v>
      </c>
      <c r="M75" s="21">
        <v>0.98099999999999998</v>
      </c>
      <c r="N75" s="22">
        <v>0.98799999999999999</v>
      </c>
    </row>
    <row r="76" spans="3:14">
      <c r="C76" s="13">
        <v>7.35</v>
      </c>
      <c r="D76" s="14" t="s">
        <v>3</v>
      </c>
      <c r="E76" s="27">
        <v>353.18006564470812</v>
      </c>
      <c r="F76" s="25">
        <v>8</v>
      </c>
      <c r="G76" s="14"/>
      <c r="H76" s="14"/>
      <c r="I76" s="14">
        <v>6.91</v>
      </c>
      <c r="J76" s="14">
        <v>5.24</v>
      </c>
      <c r="K76" s="14">
        <v>8.65</v>
      </c>
      <c r="L76" s="21"/>
      <c r="M76" s="21"/>
      <c r="N76" s="22"/>
    </row>
    <row r="77" spans="3:14">
      <c r="C77" s="13">
        <v>6.68</v>
      </c>
      <c r="D77" s="14" t="s">
        <v>3</v>
      </c>
      <c r="E77" s="27">
        <v>359.18288941152423</v>
      </c>
      <c r="F77" s="25">
        <v>8</v>
      </c>
      <c r="G77" s="14">
        <v>0.96020073665620742</v>
      </c>
      <c r="H77" s="14">
        <v>0.18965661255345473</v>
      </c>
      <c r="I77" s="14">
        <v>5.85</v>
      </c>
      <c r="J77" s="14">
        <v>4.21</v>
      </c>
      <c r="K77" s="14">
        <v>7.57</v>
      </c>
      <c r="L77" s="21">
        <v>0.99299999999999999</v>
      </c>
      <c r="M77" s="21">
        <v>0.99</v>
      </c>
      <c r="N77" s="22">
        <v>0.99399999999999999</v>
      </c>
    </row>
    <row r="78" spans="3:14">
      <c r="C78" s="16">
        <v>5.78</v>
      </c>
      <c r="D78" s="17" t="s">
        <v>3</v>
      </c>
      <c r="E78" s="28">
        <v>362.03167679789539</v>
      </c>
      <c r="F78" s="26">
        <v>8</v>
      </c>
      <c r="G78" s="17">
        <v>0.94715983153145078</v>
      </c>
      <c r="H78" s="17">
        <v>0.19385457461011385</v>
      </c>
      <c r="I78" s="17">
        <v>5.37</v>
      </c>
      <c r="J78" s="17">
        <v>3.76</v>
      </c>
      <c r="K78" s="17">
        <v>7.09</v>
      </c>
      <c r="L78" s="23">
        <v>0.99199999999999999</v>
      </c>
      <c r="M78" s="23">
        <v>0.98899999999999999</v>
      </c>
      <c r="N78" s="24">
        <v>0.99399999999999999</v>
      </c>
    </row>
    <row r="83" spans="3:14" ht="21">
      <c r="C83" s="2" t="s">
        <v>17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</row>
    <row r="84" spans="3:14"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7"/>
    </row>
    <row r="85" spans="3:14" ht="19.5">
      <c r="C85" s="19" t="s">
        <v>4</v>
      </c>
      <c r="D85" s="20" t="s">
        <v>5</v>
      </c>
      <c r="E85" s="9" t="s">
        <v>6</v>
      </c>
      <c r="F85" s="9" t="s">
        <v>7</v>
      </c>
      <c r="G85" s="9" t="s">
        <v>8</v>
      </c>
      <c r="H85" s="9" t="s">
        <v>9</v>
      </c>
      <c r="I85" s="9" t="s">
        <v>10</v>
      </c>
      <c r="J85" s="9" t="s">
        <v>11</v>
      </c>
      <c r="K85" s="9" t="s">
        <v>12</v>
      </c>
      <c r="L85" s="9" t="s">
        <v>13</v>
      </c>
      <c r="M85" s="9" t="s">
        <v>11</v>
      </c>
      <c r="N85" s="10" t="s">
        <v>12</v>
      </c>
    </row>
    <row r="86" spans="3:14">
      <c r="C86" s="13">
        <v>8.6</v>
      </c>
      <c r="D86" s="14" t="s">
        <v>1</v>
      </c>
      <c r="E86" s="27">
        <v>272.11424948613382</v>
      </c>
      <c r="F86" s="25">
        <v>8</v>
      </c>
      <c r="G86" s="14">
        <v>3.7513862075355062</v>
      </c>
      <c r="H86" s="14">
        <v>0.19770833241932559</v>
      </c>
      <c r="I86" s="14">
        <v>12.69</v>
      </c>
      <c r="J86" s="14">
        <v>11.4</v>
      </c>
      <c r="K86" s="14">
        <v>14.01</v>
      </c>
      <c r="L86" s="21">
        <v>0.98899999999999999</v>
      </c>
      <c r="M86" s="21">
        <v>0.98799999999999999</v>
      </c>
      <c r="N86" s="22">
        <v>0.99099999999999999</v>
      </c>
    </row>
    <row r="87" spans="3:14">
      <c r="C87" s="13">
        <v>8.4</v>
      </c>
      <c r="D87" s="14" t="s">
        <v>1</v>
      </c>
      <c r="E87" s="27">
        <v>301.62537036167572</v>
      </c>
      <c r="F87" s="25">
        <v>8</v>
      </c>
      <c r="G87" s="14"/>
      <c r="H87" s="14"/>
      <c r="I87" s="14">
        <v>9.02</v>
      </c>
      <c r="J87" s="14">
        <v>7.97</v>
      </c>
      <c r="K87" s="14">
        <v>10.19</v>
      </c>
      <c r="L87" s="21"/>
      <c r="M87" s="21"/>
      <c r="N87" s="22"/>
    </row>
    <row r="88" spans="3:14">
      <c r="C88" s="13">
        <v>8.31</v>
      </c>
      <c r="D88" s="14" t="s">
        <v>1</v>
      </c>
      <c r="E88" s="27">
        <v>309.44680805750801</v>
      </c>
      <c r="F88" s="25">
        <v>8</v>
      </c>
      <c r="G88" s="14">
        <v>3.8295350997601849</v>
      </c>
      <c r="H88" s="14">
        <v>0.19842895472123337</v>
      </c>
      <c r="I88" s="14">
        <v>8.16</v>
      </c>
      <c r="J88" s="14">
        <v>7.12</v>
      </c>
      <c r="K88" s="14">
        <v>9.24</v>
      </c>
      <c r="L88" s="21">
        <v>0.98499999999999999</v>
      </c>
      <c r="M88" s="21">
        <v>0.98299999999999998</v>
      </c>
      <c r="N88" s="22">
        <v>0.98599999999999999</v>
      </c>
    </row>
    <row r="89" spans="3:14">
      <c r="C89" s="13">
        <v>7.71</v>
      </c>
      <c r="D89" s="14" t="s">
        <v>1</v>
      </c>
      <c r="E89" s="27">
        <v>326.25030407125922</v>
      </c>
      <c r="F89" s="25">
        <v>8</v>
      </c>
      <c r="G89" s="14">
        <v>3.994429395410088</v>
      </c>
      <c r="H89" s="14">
        <v>0.16712256553001142</v>
      </c>
      <c r="I89" s="14">
        <v>6.45</v>
      </c>
      <c r="J89" s="14">
        <v>5.55</v>
      </c>
      <c r="K89" s="14">
        <v>7.42</v>
      </c>
      <c r="L89" s="21">
        <v>0.98099999999999998</v>
      </c>
      <c r="M89" s="21">
        <v>0.97799999999999998</v>
      </c>
      <c r="N89" s="22">
        <v>0.98399999999999999</v>
      </c>
    </row>
    <row r="90" spans="3:14">
      <c r="C90" s="13">
        <v>7.06</v>
      </c>
      <c r="D90" s="14" t="s">
        <v>1</v>
      </c>
      <c r="E90" s="27">
        <v>350.19674304043315</v>
      </c>
      <c r="F90" s="25">
        <v>8</v>
      </c>
      <c r="G90" s="14"/>
      <c r="H90" s="14"/>
      <c r="I90" s="14">
        <v>4.29</v>
      </c>
      <c r="J90" s="14">
        <v>3.47</v>
      </c>
      <c r="K90" s="14">
        <v>5.17</v>
      </c>
      <c r="L90" s="21"/>
      <c r="M90" s="21"/>
      <c r="N90" s="22"/>
    </row>
    <row r="91" spans="3:14">
      <c r="C91" s="13">
        <v>6.27</v>
      </c>
      <c r="D91" s="14" t="s">
        <v>1</v>
      </c>
      <c r="E91" s="27">
        <v>366.48239010056233</v>
      </c>
      <c r="F91" s="25">
        <v>8</v>
      </c>
      <c r="G91" s="14"/>
      <c r="H91" s="14"/>
      <c r="I91" s="14">
        <v>2.99</v>
      </c>
      <c r="J91" s="14">
        <v>2.2599999999999998</v>
      </c>
      <c r="K91" s="14">
        <v>3.77</v>
      </c>
      <c r="L91" s="21"/>
      <c r="M91" s="21"/>
      <c r="N91" s="22"/>
    </row>
    <row r="92" spans="3:14">
      <c r="C92" s="13">
        <v>5.3</v>
      </c>
      <c r="D92" s="14" t="s">
        <v>1</v>
      </c>
      <c r="E92" s="27">
        <v>369.89372434427219</v>
      </c>
      <c r="F92" s="25">
        <v>8</v>
      </c>
      <c r="G92" s="14">
        <v>1.1757187425796523</v>
      </c>
      <c r="H92" s="14">
        <v>0.16032656014172086</v>
      </c>
      <c r="I92" s="14">
        <v>2.75</v>
      </c>
      <c r="J92" s="14">
        <v>2.02</v>
      </c>
      <c r="K92" s="14">
        <v>3.51</v>
      </c>
      <c r="L92" s="21">
        <v>0.99</v>
      </c>
      <c r="M92" s="21">
        <v>0.98499999999999999</v>
      </c>
      <c r="N92" s="22">
        <v>0.99299999999999999</v>
      </c>
    </row>
    <row r="93" spans="3:14">
      <c r="C93" s="13">
        <v>3.96</v>
      </c>
      <c r="D93" s="14" t="s">
        <v>1</v>
      </c>
      <c r="E93" s="27">
        <v>366.15869833743847</v>
      </c>
      <c r="F93" s="25">
        <v>8</v>
      </c>
      <c r="G93" s="14">
        <v>1.1204942669122386</v>
      </c>
      <c r="H93" s="14">
        <v>0.18807444879932847</v>
      </c>
      <c r="I93" s="14">
        <v>3.03</v>
      </c>
      <c r="J93" s="14">
        <v>2.31</v>
      </c>
      <c r="K93" s="14">
        <v>3.81</v>
      </c>
      <c r="L93" s="21">
        <v>0.99099999999999999</v>
      </c>
      <c r="M93" s="21">
        <v>0.98599999999999999</v>
      </c>
      <c r="N93" s="22">
        <v>0.99299999999999999</v>
      </c>
    </row>
    <row r="94" spans="3:14">
      <c r="C94" s="13">
        <v>8.68</v>
      </c>
      <c r="D94" s="14" t="s">
        <v>0</v>
      </c>
      <c r="E94" s="27">
        <v>307.47226578045894</v>
      </c>
      <c r="F94" s="25">
        <v>8</v>
      </c>
      <c r="G94" s="14"/>
      <c r="H94" s="14"/>
      <c r="I94" s="14">
        <v>8.3800000000000008</v>
      </c>
      <c r="J94" s="14">
        <v>7.37</v>
      </c>
      <c r="K94" s="14">
        <v>9.4600000000000009</v>
      </c>
      <c r="L94" s="21"/>
      <c r="M94" s="21"/>
      <c r="N94" s="22"/>
    </row>
    <row r="95" spans="3:14">
      <c r="C95" s="13">
        <v>8.6300000000000008</v>
      </c>
      <c r="D95" s="14" t="s">
        <v>0</v>
      </c>
      <c r="E95" s="27">
        <v>276.45177365030645</v>
      </c>
      <c r="F95" s="25">
        <v>8</v>
      </c>
      <c r="G95" s="14"/>
      <c r="H95" s="14"/>
      <c r="I95" s="14">
        <v>12.11</v>
      </c>
      <c r="J95" s="14">
        <v>10.84</v>
      </c>
      <c r="K95" s="14">
        <v>13.43</v>
      </c>
      <c r="L95" s="21"/>
      <c r="M95" s="21"/>
      <c r="N95" s="22"/>
    </row>
    <row r="96" spans="3:14">
      <c r="C96" s="13">
        <v>8.31</v>
      </c>
      <c r="D96" s="14" t="s">
        <v>0</v>
      </c>
      <c r="E96" s="27">
        <v>315.34471509887231</v>
      </c>
      <c r="F96" s="25">
        <v>8</v>
      </c>
      <c r="G96" s="14">
        <v>4.1966346763796984</v>
      </c>
      <c r="H96" s="14">
        <v>0.17112674950913415</v>
      </c>
      <c r="I96" s="14">
        <v>7.54</v>
      </c>
      <c r="J96" s="14">
        <v>6.54</v>
      </c>
      <c r="K96" s="14">
        <v>8.56</v>
      </c>
      <c r="L96" s="21">
        <v>0.98299999999999998</v>
      </c>
      <c r="M96" s="21">
        <v>0.98</v>
      </c>
      <c r="N96" s="22">
        <v>0.98499999999999999</v>
      </c>
    </row>
    <row r="97" spans="3:14">
      <c r="C97" s="13">
        <v>7.27</v>
      </c>
      <c r="D97" s="14" t="s">
        <v>0</v>
      </c>
      <c r="E97" s="27">
        <v>351.8172302116314</v>
      </c>
      <c r="F97" s="25">
        <v>8</v>
      </c>
      <c r="G97" s="14">
        <v>3.6815583594797521</v>
      </c>
      <c r="H97" s="14">
        <v>0.16390411095705701</v>
      </c>
      <c r="I97" s="14">
        <v>4.16</v>
      </c>
      <c r="J97" s="14">
        <v>3.38</v>
      </c>
      <c r="K97" s="14">
        <v>5.0199999999999996</v>
      </c>
      <c r="L97" s="21">
        <v>0.97499999999999998</v>
      </c>
      <c r="M97" s="21">
        <v>0.97</v>
      </c>
      <c r="N97" s="22">
        <v>0.98</v>
      </c>
    </row>
    <row r="98" spans="3:14">
      <c r="C98" s="13">
        <v>6.86</v>
      </c>
      <c r="D98" s="14" t="s">
        <v>0</v>
      </c>
      <c r="E98" s="27">
        <v>364.95459739532004</v>
      </c>
      <c r="F98" s="25">
        <v>8</v>
      </c>
      <c r="G98" s="14"/>
      <c r="H98" s="14"/>
      <c r="I98" s="14">
        <v>3.12</v>
      </c>
      <c r="J98" s="14">
        <v>2.38</v>
      </c>
      <c r="K98" s="14">
        <v>3.9</v>
      </c>
      <c r="L98" s="21"/>
      <c r="M98" s="21"/>
      <c r="N98" s="22"/>
    </row>
    <row r="99" spans="3:14">
      <c r="C99" s="13">
        <v>6.11</v>
      </c>
      <c r="D99" s="14" t="s">
        <v>0</v>
      </c>
      <c r="E99" s="27">
        <v>379.33263182987395</v>
      </c>
      <c r="F99" s="25">
        <v>8</v>
      </c>
      <c r="G99" s="14"/>
      <c r="H99" s="14"/>
      <c r="I99" s="14">
        <v>2.0499999999999998</v>
      </c>
      <c r="J99" s="14">
        <v>1.37</v>
      </c>
      <c r="K99" s="14">
        <v>2.77</v>
      </c>
      <c r="L99" s="21"/>
      <c r="M99" s="21"/>
      <c r="N99" s="22"/>
    </row>
    <row r="100" spans="3:14">
      <c r="C100" s="13">
        <v>5.24</v>
      </c>
      <c r="D100" s="14" t="s">
        <v>0</v>
      </c>
      <c r="E100" s="27">
        <v>382.60729829998337</v>
      </c>
      <c r="F100" s="25">
        <v>8</v>
      </c>
      <c r="G100" s="14"/>
      <c r="H100" s="14"/>
      <c r="I100" s="14">
        <v>1.82</v>
      </c>
      <c r="J100" s="14">
        <v>1.17</v>
      </c>
      <c r="K100" s="14">
        <v>2.54</v>
      </c>
      <c r="L100" s="21"/>
      <c r="M100" s="21"/>
      <c r="N100" s="22"/>
    </row>
    <row r="101" spans="3:14">
      <c r="C101" s="13">
        <v>3.98</v>
      </c>
      <c r="D101" s="14" t="s">
        <v>0</v>
      </c>
      <c r="E101" s="27">
        <v>377.90658846081095</v>
      </c>
      <c r="F101" s="25">
        <v>8</v>
      </c>
      <c r="G101" s="14">
        <v>1.254706269881001</v>
      </c>
      <c r="H101" s="14">
        <v>0.18985773957356911</v>
      </c>
      <c r="I101" s="14">
        <v>2.16</v>
      </c>
      <c r="J101" s="14">
        <v>1.47</v>
      </c>
      <c r="K101" s="14">
        <v>2.86</v>
      </c>
      <c r="L101" s="21">
        <v>0.98599999999999999</v>
      </c>
      <c r="M101" s="21">
        <v>0.98</v>
      </c>
      <c r="N101" s="22">
        <v>0.98899999999999999</v>
      </c>
    </row>
    <row r="102" spans="3:14">
      <c r="C102" s="13">
        <v>8.9499999999999993</v>
      </c>
      <c r="D102" s="14" t="s">
        <v>2</v>
      </c>
      <c r="E102" s="27">
        <v>262.94530890343952</v>
      </c>
      <c r="F102" s="25">
        <v>8</v>
      </c>
      <c r="G102" s="14"/>
      <c r="H102" s="14"/>
      <c r="I102" s="14">
        <v>13.12</v>
      </c>
      <c r="J102" s="14">
        <v>11.72</v>
      </c>
      <c r="K102" s="14">
        <v>14.61</v>
      </c>
      <c r="L102" s="21"/>
      <c r="M102" s="21"/>
      <c r="N102" s="22"/>
    </row>
    <row r="103" spans="3:14">
      <c r="C103" s="13">
        <v>8.83</v>
      </c>
      <c r="D103" s="14" t="s">
        <v>2</v>
      </c>
      <c r="E103" s="27">
        <v>283.54512638950553</v>
      </c>
      <c r="F103" s="25">
        <v>8</v>
      </c>
      <c r="G103" s="14"/>
      <c r="H103" s="14"/>
      <c r="I103" s="14">
        <v>10.33</v>
      </c>
      <c r="J103" s="14">
        <v>9.1999999999999993</v>
      </c>
      <c r="K103" s="14">
        <v>11.58</v>
      </c>
      <c r="L103" s="21"/>
      <c r="M103" s="21"/>
      <c r="N103" s="22"/>
    </row>
    <row r="104" spans="3:14">
      <c r="C104" s="13">
        <v>8.82</v>
      </c>
      <c r="D104" s="14" t="s">
        <v>2</v>
      </c>
      <c r="E104" s="27">
        <v>262.68120278732471</v>
      </c>
      <c r="F104" s="25">
        <v>8</v>
      </c>
      <c r="G104" s="14">
        <v>3.5786625211355023</v>
      </c>
      <c r="H104" s="14">
        <v>0.23349197558104889</v>
      </c>
      <c r="I104" s="14">
        <v>13.14</v>
      </c>
      <c r="J104" s="14">
        <v>11.79</v>
      </c>
      <c r="K104" s="14">
        <v>14.6</v>
      </c>
      <c r="L104" s="21">
        <v>0.99</v>
      </c>
      <c r="M104" s="21">
        <v>0.99</v>
      </c>
      <c r="N104" s="22">
        <v>0.99099999999999999</v>
      </c>
    </row>
    <row r="105" spans="3:14">
      <c r="C105" s="13">
        <v>8.81</v>
      </c>
      <c r="D105" s="14" t="s">
        <v>2</v>
      </c>
      <c r="E105" s="27">
        <v>299.15611251869183</v>
      </c>
      <c r="F105" s="25">
        <v>8</v>
      </c>
      <c r="G105" s="14"/>
      <c r="H105" s="14"/>
      <c r="I105" s="14">
        <v>8.49</v>
      </c>
      <c r="J105" s="14">
        <v>7.49</v>
      </c>
      <c r="K105" s="14">
        <v>9.66</v>
      </c>
      <c r="L105" s="21"/>
      <c r="M105" s="21"/>
      <c r="N105" s="22"/>
    </row>
    <row r="106" spans="3:14">
      <c r="C106" s="13">
        <v>7.56</v>
      </c>
      <c r="D106" s="14" t="s">
        <v>2</v>
      </c>
      <c r="E106" s="27">
        <v>345.65156645299345</v>
      </c>
      <c r="F106" s="25">
        <v>8</v>
      </c>
      <c r="G106" s="14"/>
      <c r="H106" s="14"/>
      <c r="I106" s="14">
        <v>3.98</v>
      </c>
      <c r="J106" s="14">
        <v>3.2</v>
      </c>
      <c r="K106" s="14">
        <v>4.8099999999999996</v>
      </c>
      <c r="L106" s="21"/>
      <c r="M106" s="21"/>
      <c r="N106" s="22"/>
    </row>
    <row r="107" spans="3:14">
      <c r="C107" s="13">
        <v>6.08</v>
      </c>
      <c r="D107" s="14" t="s">
        <v>2</v>
      </c>
      <c r="E107" s="27">
        <v>365.63309897391184</v>
      </c>
      <c r="F107" s="25">
        <v>8</v>
      </c>
      <c r="G107" s="14">
        <v>1.5464183660531983</v>
      </c>
      <c r="H107" s="14">
        <v>0.19219514989034497</v>
      </c>
      <c r="I107" s="14">
        <v>2.41</v>
      </c>
      <c r="J107" s="14">
        <v>1.69</v>
      </c>
      <c r="K107" s="14">
        <v>3.14</v>
      </c>
      <c r="L107" s="21">
        <v>0.98499999999999999</v>
      </c>
      <c r="M107" s="21">
        <v>0.98</v>
      </c>
      <c r="N107" s="22">
        <v>0.98799999999999999</v>
      </c>
    </row>
    <row r="108" spans="3:14">
      <c r="C108" s="13">
        <v>4.6100000000000003</v>
      </c>
      <c r="D108" s="14" t="s">
        <v>2</v>
      </c>
      <c r="E108" s="27">
        <v>371.84906675457171</v>
      </c>
      <c r="F108" s="25">
        <v>8</v>
      </c>
      <c r="G108" s="14"/>
      <c r="H108" s="14"/>
      <c r="I108" s="14">
        <v>1.95</v>
      </c>
      <c r="J108" s="14">
        <v>1.28</v>
      </c>
      <c r="K108" s="14">
        <v>2.7</v>
      </c>
      <c r="L108" s="21"/>
      <c r="M108" s="21"/>
      <c r="N108" s="22"/>
    </row>
    <row r="109" spans="3:14">
      <c r="C109" s="13">
        <v>3.88</v>
      </c>
      <c r="D109" s="14" t="s">
        <v>2</v>
      </c>
      <c r="E109" s="27">
        <v>362.50265060099741</v>
      </c>
      <c r="F109" s="25">
        <v>8</v>
      </c>
      <c r="G109" s="14">
        <v>1.3285670261455877</v>
      </c>
      <c r="H109" s="14">
        <v>0.18</v>
      </c>
      <c r="I109" s="14">
        <v>2.64</v>
      </c>
      <c r="J109" s="14">
        <v>1.9</v>
      </c>
      <c r="K109" s="14">
        <v>3.45</v>
      </c>
      <c r="L109" s="21">
        <v>0.98899999999999999</v>
      </c>
      <c r="M109" s="21">
        <v>0.98499999999999999</v>
      </c>
      <c r="N109" s="22">
        <v>0.99099999999999999</v>
      </c>
    </row>
    <row r="110" spans="3:14">
      <c r="C110" s="13">
        <v>9.16</v>
      </c>
      <c r="D110" s="14" t="s">
        <v>3</v>
      </c>
      <c r="E110" s="27">
        <v>274.89693370382417</v>
      </c>
      <c r="F110" s="25">
        <v>8</v>
      </c>
      <c r="G110" s="14">
        <v>3.7942580651759052</v>
      </c>
      <c r="H110" s="14">
        <v>0.20034134781137414</v>
      </c>
      <c r="I110" s="14">
        <v>11.45</v>
      </c>
      <c r="J110" s="14">
        <v>10.220000000000001</v>
      </c>
      <c r="K110" s="14">
        <v>12.81</v>
      </c>
      <c r="L110" s="21">
        <v>0.98899999999999999</v>
      </c>
      <c r="M110" s="21">
        <v>0.98799999999999999</v>
      </c>
      <c r="N110" s="22">
        <v>0.99</v>
      </c>
    </row>
    <row r="111" spans="3:14">
      <c r="C111" s="13">
        <v>8.32</v>
      </c>
      <c r="D111" s="14" t="s">
        <v>3</v>
      </c>
      <c r="E111" s="27">
        <v>336.72208337380857</v>
      </c>
      <c r="F111" s="25">
        <v>8</v>
      </c>
      <c r="G111" s="14"/>
      <c r="H111" s="14"/>
      <c r="I111" s="14">
        <v>4.76</v>
      </c>
      <c r="J111" s="14">
        <v>3.92</v>
      </c>
      <c r="K111" s="14">
        <v>5.64</v>
      </c>
      <c r="L111" s="21"/>
      <c r="M111" s="21"/>
      <c r="N111" s="22"/>
    </row>
    <row r="112" spans="3:14">
      <c r="C112" s="13">
        <v>8.14</v>
      </c>
      <c r="D112" s="14" t="s">
        <v>3</v>
      </c>
      <c r="E112" s="27">
        <v>340.11428306878946</v>
      </c>
      <c r="F112" s="25">
        <v>8</v>
      </c>
      <c r="G112" s="14">
        <v>4.106706279236465</v>
      </c>
      <c r="H112" s="14">
        <v>0.21933119250600172</v>
      </c>
      <c r="I112" s="14">
        <v>4.47</v>
      </c>
      <c r="J112" s="14">
        <v>3.63</v>
      </c>
      <c r="K112" s="14">
        <v>5.35</v>
      </c>
      <c r="L112" s="21">
        <v>0.97499999999999998</v>
      </c>
      <c r="M112" s="21">
        <v>0.97</v>
      </c>
      <c r="N112" s="22">
        <v>0.97799999999999998</v>
      </c>
    </row>
    <row r="113" spans="3:14">
      <c r="C113" s="13">
        <v>8.07</v>
      </c>
      <c r="D113" s="14" t="s">
        <v>3</v>
      </c>
      <c r="E113" s="27">
        <v>290.66712585601329</v>
      </c>
      <c r="F113" s="25">
        <v>8</v>
      </c>
      <c r="G113" s="14"/>
      <c r="H113" s="14"/>
      <c r="I113" s="14">
        <v>9.4700000000000006</v>
      </c>
      <c r="J113" s="14">
        <v>8.36</v>
      </c>
      <c r="K113" s="14">
        <v>10.65</v>
      </c>
      <c r="L113" s="21"/>
      <c r="M113" s="21"/>
      <c r="N113" s="22"/>
    </row>
    <row r="114" spans="3:14">
      <c r="C114" s="13">
        <v>7.94</v>
      </c>
      <c r="D114" s="14" t="s">
        <v>3</v>
      </c>
      <c r="E114" s="27">
        <v>344.34543263842409</v>
      </c>
      <c r="F114" s="25">
        <v>8</v>
      </c>
      <c r="G114" s="14"/>
      <c r="H114" s="14"/>
      <c r="I114" s="14">
        <v>4.1100000000000003</v>
      </c>
      <c r="J114" s="14">
        <v>3.28</v>
      </c>
      <c r="K114" s="14">
        <v>4.97</v>
      </c>
      <c r="L114" s="21"/>
      <c r="M114" s="21"/>
      <c r="N114" s="22"/>
    </row>
    <row r="115" spans="3:14">
      <c r="C115" s="13">
        <v>7.74</v>
      </c>
      <c r="D115" s="14" t="s">
        <v>3</v>
      </c>
      <c r="E115" s="27">
        <v>345.7144410892904</v>
      </c>
      <c r="F115" s="25">
        <v>8</v>
      </c>
      <c r="G115" s="14"/>
      <c r="H115" s="14"/>
      <c r="I115" s="14">
        <v>3.98</v>
      </c>
      <c r="J115" s="14">
        <v>3.21</v>
      </c>
      <c r="K115" s="14">
        <v>4.83</v>
      </c>
      <c r="L115" s="21"/>
      <c r="M115" s="21"/>
      <c r="N115" s="22"/>
    </row>
    <row r="116" spans="3:14">
      <c r="C116" s="13">
        <v>7.26</v>
      </c>
      <c r="D116" s="14" t="s">
        <v>3</v>
      </c>
      <c r="E116" s="27">
        <v>353.64073200214858</v>
      </c>
      <c r="F116" s="25">
        <v>8</v>
      </c>
      <c r="G116" s="14">
        <v>2.3941314080733735</v>
      </c>
      <c r="H116" s="14">
        <v>0.19153139338690517</v>
      </c>
      <c r="I116" s="14">
        <v>3.34</v>
      </c>
      <c r="J116" s="14">
        <v>2.56</v>
      </c>
      <c r="K116" s="14">
        <v>4.1399999999999997</v>
      </c>
      <c r="L116" s="21">
        <v>0.98199999999999998</v>
      </c>
      <c r="M116" s="21">
        <v>0.97699999999999998</v>
      </c>
      <c r="N116" s="22">
        <v>0.98399999999999999</v>
      </c>
    </row>
    <row r="117" spans="3:14">
      <c r="C117" s="16">
        <v>6.71</v>
      </c>
      <c r="D117" s="17" t="s">
        <v>3</v>
      </c>
      <c r="E117" s="28">
        <v>361.68636116424187</v>
      </c>
      <c r="F117" s="26">
        <v>8</v>
      </c>
      <c r="G117" s="17">
        <v>1.6244805107279432</v>
      </c>
      <c r="H117" s="17">
        <v>0.18766478854762134</v>
      </c>
      <c r="I117" s="17">
        <v>2.71</v>
      </c>
      <c r="J117" s="17">
        <v>1.98</v>
      </c>
      <c r="K117" s="17">
        <v>3.48</v>
      </c>
      <c r="L117" s="23">
        <v>0.98599999999999999</v>
      </c>
      <c r="M117" s="23">
        <v>0.98099999999999998</v>
      </c>
      <c r="N117" s="24">
        <v>0.98899999999999999</v>
      </c>
    </row>
    <row r="122" spans="3:14" ht="21">
      <c r="D122" s="2" t="s">
        <v>14</v>
      </c>
      <c r="E122" s="3"/>
      <c r="F122" s="3"/>
      <c r="G122" s="3"/>
      <c r="H122" s="4"/>
    </row>
    <row r="123" spans="3:14">
      <c r="D123" s="5"/>
      <c r="E123" s="6"/>
      <c r="F123" s="6"/>
      <c r="G123" s="6"/>
      <c r="H123" s="7"/>
    </row>
    <row r="124" spans="3:14" ht="19.5">
      <c r="D124" s="8" t="s">
        <v>5</v>
      </c>
      <c r="E124" s="9" t="s">
        <v>6</v>
      </c>
      <c r="F124" s="9" t="s">
        <v>7</v>
      </c>
      <c r="G124" s="9" t="s">
        <v>8</v>
      </c>
      <c r="H124" s="10" t="s">
        <v>9</v>
      </c>
    </row>
    <row r="125" spans="3:14">
      <c r="D125" s="13" t="s">
        <v>1</v>
      </c>
      <c r="E125" s="27">
        <v>409.11564540282222</v>
      </c>
      <c r="F125" s="25">
        <v>8</v>
      </c>
      <c r="G125" s="14">
        <v>0.10102350897233206</v>
      </c>
      <c r="H125" s="15">
        <v>0.15544018652805225</v>
      </c>
    </row>
    <row r="126" spans="3:14">
      <c r="D126" s="13" t="s">
        <v>0</v>
      </c>
      <c r="E126" s="27">
        <v>406.04308629366801</v>
      </c>
      <c r="F126" s="25">
        <v>8</v>
      </c>
      <c r="G126" s="14">
        <v>0.19789964940639437</v>
      </c>
      <c r="H126" s="15">
        <v>0.15293700077325709</v>
      </c>
    </row>
    <row r="127" spans="3:14">
      <c r="D127" s="13" t="s">
        <v>2</v>
      </c>
      <c r="E127" s="27">
        <v>398.33268398945387</v>
      </c>
      <c r="F127" s="25">
        <v>8</v>
      </c>
      <c r="G127" s="14">
        <v>0.26877745727300056</v>
      </c>
      <c r="H127" s="15">
        <v>0.18692012419205509</v>
      </c>
    </row>
    <row r="128" spans="3:14">
      <c r="D128" s="16" t="s">
        <v>3</v>
      </c>
      <c r="E128" s="28">
        <v>401.11503338899638</v>
      </c>
      <c r="F128" s="26">
        <v>8</v>
      </c>
      <c r="G128" s="17">
        <v>0.22041723995577525</v>
      </c>
      <c r="H128" s="18">
        <v>0.18955580641465586</v>
      </c>
    </row>
  </sheetData>
  <mergeCells count="2">
    <mergeCell ref="B1:N1"/>
    <mergeCell ref="B2:N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ABAC-FE7D-D841-8EC1-18B41AD40D95}">
  <dimension ref="A1:T97"/>
  <sheetViews>
    <sheetView tabSelected="1" zoomScale="80" zoomScaleNormal="80" workbookViewId="0">
      <selection activeCell="B6" sqref="B6"/>
    </sheetView>
  </sheetViews>
  <sheetFormatPr baseColWidth="10" defaultRowHeight="15.75"/>
  <cols>
    <col min="4" max="4" width="10.875" style="31"/>
    <col min="5" max="5" width="27.625" style="37" bestFit="1" customWidth="1"/>
    <col min="6" max="6" width="18.5" style="37" bestFit="1" customWidth="1"/>
    <col min="7" max="8" width="18.875" style="37" bestFit="1" customWidth="1"/>
    <col min="9" max="9" width="15" style="37" bestFit="1" customWidth="1"/>
    <col min="10" max="10" width="17.875" style="37" bestFit="1" customWidth="1"/>
    <col min="11" max="11" width="30.625" style="37" bestFit="1" customWidth="1"/>
    <col min="12" max="12" width="27.625" style="32" bestFit="1" customWidth="1"/>
    <col min="13" max="13" width="10.875" style="42"/>
    <col min="14" max="14" width="14" style="37" bestFit="1" customWidth="1"/>
    <col min="15" max="15" width="10" style="32" bestFit="1" customWidth="1"/>
  </cols>
  <sheetData>
    <row r="1" spans="1:15">
      <c r="A1" s="1" t="s">
        <v>34</v>
      </c>
      <c r="B1" s="44" t="s">
        <v>36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>
      <c r="A2" s="1" t="s">
        <v>35</v>
      </c>
      <c r="B2" s="44" t="s">
        <v>37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4" spans="1:15" ht="21">
      <c r="D4" s="2" t="s">
        <v>27</v>
      </c>
      <c r="E4" s="35"/>
      <c r="F4" s="35"/>
      <c r="G4" s="35"/>
      <c r="H4" s="35"/>
      <c r="I4" s="35"/>
      <c r="J4" s="35"/>
      <c r="K4" s="35"/>
      <c r="L4" s="43"/>
      <c r="M4" s="38"/>
      <c r="N4" s="35"/>
      <c r="O4" s="33"/>
    </row>
    <row r="5" spans="1:15">
      <c r="D5" s="29"/>
      <c r="E5" s="27"/>
      <c r="F5" s="27"/>
      <c r="G5" s="27"/>
      <c r="H5" s="27"/>
      <c r="I5" s="27"/>
      <c r="J5" s="27"/>
      <c r="K5" s="27"/>
      <c r="L5" s="14"/>
      <c r="M5" s="39"/>
      <c r="N5" s="27"/>
      <c r="O5" s="15"/>
    </row>
    <row r="6" spans="1:15" ht="20.25">
      <c r="D6" s="19" t="s">
        <v>32</v>
      </c>
      <c r="E6" s="36" t="s">
        <v>28</v>
      </c>
      <c r="F6" s="36" t="s">
        <v>18</v>
      </c>
      <c r="G6" s="36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20" t="s">
        <v>29</v>
      </c>
      <c r="M6" s="40" t="s">
        <v>33</v>
      </c>
      <c r="N6" s="36" t="s">
        <v>25</v>
      </c>
      <c r="O6" s="34" t="s">
        <v>26</v>
      </c>
    </row>
    <row r="7" spans="1:15">
      <c r="D7" s="29">
        <v>0</v>
      </c>
      <c r="E7" s="27">
        <v>1</v>
      </c>
      <c r="F7" s="27">
        <v>2</v>
      </c>
      <c r="G7" s="27">
        <v>2.835</v>
      </c>
      <c r="H7" s="27">
        <v>4.83</v>
      </c>
      <c r="I7" s="27">
        <v>5.46</v>
      </c>
      <c r="J7" s="27">
        <v>1.8599999999999999</v>
      </c>
      <c r="K7" s="27">
        <v>83.015000000000015</v>
      </c>
      <c r="L7" s="14">
        <v>1</v>
      </c>
      <c r="M7" s="39">
        <v>0.97314563562918899</v>
      </c>
      <c r="N7" s="27">
        <v>4.3888199999999999</v>
      </c>
      <c r="O7" s="15">
        <v>39.606900000000003</v>
      </c>
    </row>
    <row r="8" spans="1:15">
      <c r="D8" s="29">
        <v>5</v>
      </c>
      <c r="E8" s="27">
        <v>1</v>
      </c>
      <c r="F8" s="27">
        <v>2.3339300000000001</v>
      </c>
      <c r="G8" s="27">
        <v>3.3378400000000004</v>
      </c>
      <c r="H8" s="27">
        <v>5.77203</v>
      </c>
      <c r="I8" s="27">
        <v>5.4387800000000004</v>
      </c>
      <c r="J8" s="27">
        <v>1.6831700000000001</v>
      </c>
      <c r="K8" s="27">
        <v>81.434250000000006</v>
      </c>
      <c r="L8" s="14">
        <v>1.12546094308335</v>
      </c>
      <c r="M8" s="39">
        <v>0.97299272480199495</v>
      </c>
      <c r="N8" s="27">
        <v>4.3972499999999997</v>
      </c>
      <c r="O8" s="15">
        <v>39.430500000000002</v>
      </c>
    </row>
    <row r="9" spans="1:15">
      <c r="D9" s="29">
        <v>10</v>
      </c>
      <c r="E9" s="27">
        <v>1</v>
      </c>
      <c r="F9" s="27">
        <v>2.2183100000000002</v>
      </c>
      <c r="G9" s="27">
        <v>3.19672</v>
      </c>
      <c r="H9" s="27">
        <v>5.3929199999999993</v>
      </c>
      <c r="I9" s="27">
        <v>5.5700199999999995</v>
      </c>
      <c r="J9" s="27">
        <v>1.7361399999999998</v>
      </c>
      <c r="K9" s="27">
        <v>81.885889999999989</v>
      </c>
      <c r="L9" s="14">
        <v>1.0797352564468199</v>
      </c>
      <c r="M9" s="39">
        <v>0.97294854206845505</v>
      </c>
      <c r="N9" s="27">
        <v>4.4122500000000002</v>
      </c>
      <c r="O9" s="15">
        <v>39.113199999999999</v>
      </c>
    </row>
    <row r="10" spans="1:15">
      <c r="D10" s="29">
        <v>15</v>
      </c>
      <c r="E10" s="27">
        <v>1</v>
      </c>
      <c r="F10" s="27">
        <v>2.1465200000000002</v>
      </c>
      <c r="G10" s="27">
        <v>3.04711</v>
      </c>
      <c r="H10" s="27">
        <v>5.2507600000000005</v>
      </c>
      <c r="I10" s="27">
        <v>5.5492399999999993</v>
      </c>
      <c r="J10" s="27">
        <v>1.6999299999999999</v>
      </c>
      <c r="K10" s="27">
        <v>82.306440000000009</v>
      </c>
      <c r="L10" s="14">
        <v>1.04804769119342</v>
      </c>
      <c r="M10" s="39">
        <v>0.97291908594452903</v>
      </c>
      <c r="N10" s="27">
        <v>4.3959700000000002</v>
      </c>
      <c r="O10" s="15">
        <v>38.917200000000001</v>
      </c>
    </row>
    <row r="11" spans="1:15">
      <c r="D11" s="29">
        <v>20</v>
      </c>
      <c r="E11" s="27">
        <v>1</v>
      </c>
      <c r="F11" s="27">
        <v>2.1893599999999998</v>
      </c>
      <c r="G11" s="27">
        <v>3.0649699999999998</v>
      </c>
      <c r="H11" s="27">
        <v>5.2014399999999998</v>
      </c>
      <c r="I11" s="27">
        <v>5.4230499999999999</v>
      </c>
      <c r="J11" s="27">
        <v>1.6601700000000001</v>
      </c>
      <c r="K11" s="27">
        <v>82.461010000000002</v>
      </c>
      <c r="L11" s="14">
        <v>1.04739440334831</v>
      </c>
      <c r="M11" s="39">
        <v>0.97275603990520199</v>
      </c>
      <c r="N11" s="27">
        <v>4.3389600000000002</v>
      </c>
      <c r="O11" s="15">
        <v>38.9572</v>
      </c>
    </row>
    <row r="12" spans="1:15">
      <c r="D12" s="29">
        <v>25</v>
      </c>
      <c r="E12" s="27">
        <v>1</v>
      </c>
      <c r="F12" s="27">
        <v>2.1181399999999999</v>
      </c>
      <c r="G12" s="27">
        <v>3.00657</v>
      </c>
      <c r="H12" s="27">
        <v>5.26708</v>
      </c>
      <c r="I12" s="27">
        <v>5.4017900000000001</v>
      </c>
      <c r="J12" s="27">
        <v>1.7010000000000001</v>
      </c>
      <c r="K12" s="27">
        <v>82.505420000000015</v>
      </c>
      <c r="L12" s="14">
        <v>1.02636442308131</v>
      </c>
      <c r="M12" s="39">
        <v>0.97284908793622304</v>
      </c>
      <c r="N12" s="27">
        <v>4.2723699999999996</v>
      </c>
      <c r="O12" s="15">
        <v>39.025799999999997</v>
      </c>
    </row>
    <row r="13" spans="1:15">
      <c r="D13" s="29">
        <v>30</v>
      </c>
      <c r="E13" s="27">
        <v>1</v>
      </c>
      <c r="F13" s="27">
        <v>2.3094600000000001</v>
      </c>
      <c r="G13" s="27">
        <v>3.12344</v>
      </c>
      <c r="H13" s="27">
        <v>5.3302399999999999</v>
      </c>
      <c r="I13" s="27">
        <v>5.4086699999999999</v>
      </c>
      <c r="J13" s="27">
        <v>1.7559399999999998</v>
      </c>
      <c r="K13" s="27">
        <v>82.072249999999997</v>
      </c>
      <c r="L13" s="14">
        <v>1.07346154836069</v>
      </c>
      <c r="M13" s="39">
        <v>0.97251989138767303</v>
      </c>
      <c r="N13" s="27">
        <v>4.18553</v>
      </c>
      <c r="O13" s="15">
        <v>39.174100000000003</v>
      </c>
    </row>
    <row r="14" spans="1:15">
      <c r="D14" s="29">
        <v>35</v>
      </c>
      <c r="E14" s="27">
        <v>1</v>
      </c>
      <c r="F14" s="27">
        <v>2.1606299999999998</v>
      </c>
      <c r="G14" s="27">
        <v>3.14242</v>
      </c>
      <c r="H14" s="27">
        <v>5.3302800000000001</v>
      </c>
      <c r="I14" s="27">
        <v>5.3830999999999998</v>
      </c>
      <c r="J14" s="27">
        <v>1.8642200000000002</v>
      </c>
      <c r="K14" s="27">
        <v>82.119349999999997</v>
      </c>
      <c r="L14" s="14">
        <v>1.0275276272299401</v>
      </c>
      <c r="M14" s="39">
        <v>0.97270260988854196</v>
      </c>
      <c r="N14" s="27">
        <v>4.12608</v>
      </c>
      <c r="O14" s="15">
        <v>39.061100000000003</v>
      </c>
    </row>
    <row r="15" spans="1:15">
      <c r="D15" s="29">
        <v>40</v>
      </c>
      <c r="E15" s="27">
        <v>1</v>
      </c>
      <c r="F15" s="27">
        <v>2.3009300000000001</v>
      </c>
      <c r="G15" s="27">
        <v>3.2556799999999999</v>
      </c>
      <c r="H15" s="27">
        <v>5.2112499999999997</v>
      </c>
      <c r="I15" s="27">
        <v>5.3825199999999995</v>
      </c>
      <c r="J15" s="27">
        <v>1.88561</v>
      </c>
      <c r="K15" s="27">
        <v>81.964010000000016</v>
      </c>
      <c r="L15" s="14">
        <v>1.0481330507891999</v>
      </c>
      <c r="M15" s="39">
        <v>0.972341325093665</v>
      </c>
      <c r="N15" s="27">
        <v>4.0888200000000001</v>
      </c>
      <c r="O15" s="15">
        <v>38.8003</v>
      </c>
    </row>
    <row r="16" spans="1:15">
      <c r="D16" s="29">
        <v>45</v>
      </c>
      <c r="E16" s="27">
        <v>1</v>
      </c>
      <c r="F16" s="27">
        <v>2.3546</v>
      </c>
      <c r="G16" s="27">
        <v>3.3076300000000005</v>
      </c>
      <c r="H16" s="27">
        <v>5.2736900000000002</v>
      </c>
      <c r="I16" s="27">
        <v>5.3518099999999995</v>
      </c>
      <c r="J16" s="27">
        <v>1.8948199999999997</v>
      </c>
      <c r="K16" s="27">
        <v>81.817449999999994</v>
      </c>
      <c r="L16" s="14">
        <v>1.05329485488091</v>
      </c>
      <c r="M16" s="39">
        <v>0.97223830334108197</v>
      </c>
      <c r="N16" s="27">
        <v>4.0593700000000004</v>
      </c>
      <c r="O16" s="15">
        <v>38.660899999999998</v>
      </c>
    </row>
    <row r="17" spans="4:15">
      <c r="D17" s="29">
        <v>50</v>
      </c>
      <c r="E17" s="27">
        <v>1</v>
      </c>
      <c r="F17" s="27">
        <v>2.3280799999999999</v>
      </c>
      <c r="G17" s="27">
        <v>3.57193</v>
      </c>
      <c r="H17" s="27">
        <v>5.2065399999999995</v>
      </c>
      <c r="I17" s="27">
        <v>5.2555699999999996</v>
      </c>
      <c r="J17" s="27">
        <v>1.9415899999999999</v>
      </c>
      <c r="K17" s="27">
        <v>81.696289999999991</v>
      </c>
      <c r="L17" s="14">
        <v>1.0348738537089099</v>
      </c>
      <c r="M17" s="39">
        <v>0.97225080180120105</v>
      </c>
      <c r="N17" s="27">
        <v>4.0367100000000002</v>
      </c>
      <c r="O17" s="15">
        <v>38.396099999999997</v>
      </c>
    </row>
    <row r="18" spans="4:15">
      <c r="D18" s="29">
        <v>55</v>
      </c>
      <c r="E18" s="27">
        <v>1</v>
      </c>
      <c r="F18" s="27">
        <v>2.2051400000000001</v>
      </c>
      <c r="G18" s="27">
        <v>3.4090700000000003</v>
      </c>
      <c r="H18" s="27">
        <v>5.1255500000000005</v>
      </c>
      <c r="I18" s="27">
        <v>5.2818200000000006</v>
      </c>
      <c r="J18" s="27">
        <v>1.9343099999999998</v>
      </c>
      <c r="K18" s="27">
        <v>82.044110000000003</v>
      </c>
      <c r="L18" s="14">
        <v>1.0024943497275201</v>
      </c>
      <c r="M18" s="39">
        <v>0.97241925651261196</v>
      </c>
      <c r="N18" s="27">
        <v>3.9845000000000002</v>
      </c>
      <c r="O18" s="15">
        <v>38.289200000000001</v>
      </c>
    </row>
    <row r="19" spans="4:15">
      <c r="D19" s="29">
        <v>60</v>
      </c>
      <c r="E19" s="27">
        <v>1</v>
      </c>
      <c r="F19" s="27">
        <v>2.2343800000000003</v>
      </c>
      <c r="G19" s="27">
        <v>3.3652199999999999</v>
      </c>
      <c r="H19" s="27">
        <v>5.1331300000000004</v>
      </c>
      <c r="I19" s="27">
        <v>5.6311800000000005</v>
      </c>
      <c r="J19" s="27">
        <v>1.9247799999999999</v>
      </c>
      <c r="K19" s="27">
        <v>81.711310000000012</v>
      </c>
      <c r="L19" s="14">
        <v>1.0235373894017099</v>
      </c>
      <c r="M19" s="39">
        <v>0.97240528464603404</v>
      </c>
      <c r="N19" s="27">
        <v>3.9207700000000001</v>
      </c>
      <c r="O19" s="15">
        <v>38.126199999999997</v>
      </c>
    </row>
    <row r="20" spans="4:15">
      <c r="D20" s="29">
        <v>65</v>
      </c>
      <c r="E20" s="27">
        <v>1</v>
      </c>
      <c r="F20" s="27">
        <v>2.2212699999999996</v>
      </c>
      <c r="G20" s="27">
        <v>3.2909000000000002</v>
      </c>
      <c r="H20" s="27">
        <v>5.0503499999999999</v>
      </c>
      <c r="I20" s="27">
        <v>6.0420300000000005</v>
      </c>
      <c r="J20" s="27">
        <v>1.9362699999999999</v>
      </c>
      <c r="K20" s="27">
        <v>81.459180000000018</v>
      </c>
      <c r="L20" s="14">
        <v>1.02723287429268</v>
      </c>
      <c r="M20" s="39">
        <v>0.97241347485895102</v>
      </c>
      <c r="N20" s="27">
        <v>3.83127</v>
      </c>
      <c r="O20" s="15">
        <v>37.915500000000002</v>
      </c>
    </row>
    <row r="21" spans="4:15">
      <c r="D21" s="29">
        <v>70</v>
      </c>
      <c r="E21" s="27">
        <v>1</v>
      </c>
      <c r="F21" s="27">
        <v>2.02121</v>
      </c>
      <c r="G21" s="27">
        <v>3.1680800000000002</v>
      </c>
      <c r="H21" s="27">
        <v>5.0554100000000002</v>
      </c>
      <c r="I21" s="27">
        <v>5.9195099999999998</v>
      </c>
      <c r="J21" s="27">
        <v>1.9253499999999999</v>
      </c>
      <c r="K21" s="27">
        <v>81.910440000000008</v>
      </c>
      <c r="L21" s="14">
        <v>0.97090509657905799</v>
      </c>
      <c r="M21" s="39">
        <v>0.97278778503640795</v>
      </c>
      <c r="N21" s="27">
        <v>3.74458</v>
      </c>
      <c r="O21" s="15">
        <v>37.770600000000002</v>
      </c>
    </row>
    <row r="22" spans="4:15">
      <c r="D22" s="29">
        <v>75</v>
      </c>
      <c r="E22" s="27">
        <v>1</v>
      </c>
      <c r="F22" s="27">
        <v>1.9907699999999999</v>
      </c>
      <c r="G22" s="27">
        <v>3.3080699999999998</v>
      </c>
      <c r="H22" s="27">
        <v>4.8525799999999997</v>
      </c>
      <c r="I22" s="27">
        <v>5.23658</v>
      </c>
      <c r="J22" s="27">
        <v>1.9473</v>
      </c>
      <c r="K22" s="27">
        <v>82.664699999999996</v>
      </c>
      <c r="L22" s="14">
        <v>0.92496450761589899</v>
      </c>
      <c r="M22" s="39">
        <v>0.97267235956541997</v>
      </c>
      <c r="N22" s="27">
        <v>3.61029</v>
      </c>
      <c r="O22" s="15">
        <v>38.551000000000002</v>
      </c>
    </row>
    <row r="23" spans="4:15">
      <c r="D23" s="29">
        <v>80</v>
      </c>
      <c r="E23" s="27">
        <v>1</v>
      </c>
      <c r="F23" s="27">
        <v>1.91086</v>
      </c>
      <c r="G23" s="27">
        <v>3.3740100000000002</v>
      </c>
      <c r="H23" s="27">
        <v>4.8616399999999995</v>
      </c>
      <c r="I23" s="27">
        <v>5.2781599999999997</v>
      </c>
      <c r="J23" s="27">
        <v>1.9672499999999999</v>
      </c>
      <c r="K23" s="27">
        <v>82.608080000000001</v>
      </c>
      <c r="L23" s="14">
        <v>0.902430063773069</v>
      </c>
      <c r="M23" s="39">
        <v>0.97289638959900104</v>
      </c>
      <c r="N23" s="27">
        <v>3.4558800000000001</v>
      </c>
      <c r="O23" s="15">
        <v>39.957099999999997</v>
      </c>
    </row>
    <row r="24" spans="4:15">
      <c r="D24" s="29">
        <v>85</v>
      </c>
      <c r="E24" s="27">
        <v>1</v>
      </c>
      <c r="F24" s="27">
        <v>2.0510199999999998</v>
      </c>
      <c r="G24" s="27">
        <v>3.4306499999999995</v>
      </c>
      <c r="H24" s="27">
        <v>4.8625600000000002</v>
      </c>
      <c r="I24" s="27">
        <v>5.3289900000000001</v>
      </c>
      <c r="J24" s="27">
        <v>1.9571800000000001</v>
      </c>
      <c r="K24" s="27">
        <v>82.369600000000005</v>
      </c>
      <c r="L24" s="14">
        <v>0.93452550565944104</v>
      </c>
      <c r="M24" s="39">
        <v>0.97258804575450597</v>
      </c>
      <c r="N24" s="27">
        <v>3.42489</v>
      </c>
      <c r="O24" s="15">
        <v>40.6661</v>
      </c>
    </row>
    <row r="25" spans="4:15">
      <c r="D25" s="29">
        <v>90</v>
      </c>
      <c r="E25" s="27">
        <v>1</v>
      </c>
      <c r="F25" s="27">
        <v>2.0268700000000002</v>
      </c>
      <c r="G25" s="27">
        <v>3.4662400000000004</v>
      </c>
      <c r="H25" s="27">
        <v>4.9002600000000003</v>
      </c>
      <c r="I25" s="27">
        <v>5.4328000000000003</v>
      </c>
      <c r="J25" s="27">
        <v>1.9571000000000001</v>
      </c>
      <c r="K25" s="27">
        <v>82.216729999999998</v>
      </c>
      <c r="L25" s="14">
        <v>0.93240193214689004</v>
      </c>
      <c r="M25" s="39">
        <v>0.97269455411845895</v>
      </c>
      <c r="N25" s="27">
        <v>3.4085299999999998</v>
      </c>
      <c r="O25" s="15">
        <v>41.573700000000002</v>
      </c>
    </row>
    <row r="26" spans="4:15">
      <c r="D26" s="29">
        <v>95</v>
      </c>
      <c r="E26" s="27">
        <v>1</v>
      </c>
      <c r="F26" s="27">
        <v>2.1661000000000001</v>
      </c>
      <c r="G26" s="27">
        <v>3.5544699999999998</v>
      </c>
      <c r="H26" s="27">
        <v>5.0652500000000007</v>
      </c>
      <c r="I26" s="27">
        <v>5.3566399999999996</v>
      </c>
      <c r="J26" s="27">
        <v>1.9576500000000001</v>
      </c>
      <c r="K26" s="27">
        <v>81.899889999999999</v>
      </c>
      <c r="L26" s="14">
        <v>0.96386249857240602</v>
      </c>
      <c r="M26" s="39">
        <v>0.97250348363983297</v>
      </c>
      <c r="N26" s="27">
        <v>3.4665499999999998</v>
      </c>
      <c r="O26" s="15">
        <v>42.169400000000003</v>
      </c>
    </row>
    <row r="27" spans="4:15">
      <c r="D27" s="30">
        <v>100</v>
      </c>
      <c r="E27" s="28">
        <v>1</v>
      </c>
      <c r="F27" s="28">
        <v>2.1661000000000001</v>
      </c>
      <c r="G27" s="28">
        <v>3.5544699999999998</v>
      </c>
      <c r="H27" s="28">
        <v>5.0652500000000007</v>
      </c>
      <c r="I27" s="28">
        <v>5.3566399999999996</v>
      </c>
      <c r="J27" s="28">
        <v>1.9576500000000001</v>
      </c>
      <c r="K27" s="28">
        <v>81.899889999999999</v>
      </c>
      <c r="L27" s="17">
        <v>0.96386249857240602</v>
      </c>
      <c r="M27" s="41">
        <v>0.97250348363983297</v>
      </c>
      <c r="N27" s="28">
        <v>3.5306799999999998</v>
      </c>
      <c r="O27" s="18">
        <v>42.891599999999997</v>
      </c>
    </row>
    <row r="32" spans="4:15" ht="21">
      <c r="D32" s="2" t="s">
        <v>30</v>
      </c>
      <c r="E32" s="35"/>
      <c r="F32" s="35"/>
      <c r="G32" s="35"/>
      <c r="H32" s="35"/>
      <c r="I32" s="35"/>
      <c r="J32" s="35"/>
      <c r="K32" s="35"/>
      <c r="L32" s="43"/>
      <c r="M32" s="38"/>
      <c r="N32" s="35"/>
      <c r="O32" s="33"/>
    </row>
    <row r="33" spans="4:15">
      <c r="D33" s="29"/>
      <c r="E33" s="27"/>
      <c r="F33" s="27"/>
      <c r="G33" s="27"/>
      <c r="H33" s="27"/>
      <c r="I33" s="27"/>
      <c r="J33" s="27"/>
      <c r="K33" s="27"/>
      <c r="L33" s="14"/>
      <c r="M33" s="39"/>
      <c r="N33" s="27"/>
      <c r="O33" s="15"/>
    </row>
    <row r="34" spans="4:15" ht="20.25">
      <c r="D34" s="19" t="s">
        <v>32</v>
      </c>
      <c r="E34" s="36" t="s">
        <v>28</v>
      </c>
      <c r="F34" s="36" t="s">
        <v>18</v>
      </c>
      <c r="G34" s="36" t="s">
        <v>19</v>
      </c>
      <c r="H34" s="36" t="s">
        <v>20</v>
      </c>
      <c r="I34" s="36" t="s">
        <v>21</v>
      </c>
      <c r="J34" s="36" t="s">
        <v>22</v>
      </c>
      <c r="K34" s="36" t="s">
        <v>23</v>
      </c>
      <c r="L34" s="20" t="s">
        <v>29</v>
      </c>
      <c r="M34" s="40" t="s">
        <v>33</v>
      </c>
      <c r="N34" s="36" t="s">
        <v>25</v>
      </c>
      <c r="O34" s="34" t="s">
        <v>26</v>
      </c>
    </row>
    <row r="35" spans="4:15">
      <c r="D35" s="29">
        <v>0</v>
      </c>
      <c r="E35" s="27">
        <v>1</v>
      </c>
      <c r="F35" s="27">
        <v>2</v>
      </c>
      <c r="G35" s="27">
        <v>2.835</v>
      </c>
      <c r="H35" s="27">
        <v>4.83</v>
      </c>
      <c r="I35" s="27">
        <v>5.46</v>
      </c>
      <c r="J35" s="27">
        <v>1.8599999999999999</v>
      </c>
      <c r="K35" s="27">
        <v>83.015000000000015</v>
      </c>
      <c r="L35" s="14">
        <v>1</v>
      </c>
      <c r="M35" s="39">
        <v>0.97314563562918899</v>
      </c>
      <c r="N35" s="27">
        <v>4.5444599999999999</v>
      </c>
      <c r="O35" s="15">
        <v>40.1967</v>
      </c>
    </row>
    <row r="36" spans="4:15">
      <c r="D36" s="29">
        <v>5</v>
      </c>
      <c r="E36" s="27">
        <v>0.759853</v>
      </c>
      <c r="F36" s="27">
        <v>3.0399700000000003</v>
      </c>
      <c r="G36" s="27">
        <v>4.3927500000000004</v>
      </c>
      <c r="H36" s="27">
        <v>7.2803900000000006</v>
      </c>
      <c r="I36" s="27">
        <v>4.94672</v>
      </c>
      <c r="J36" s="27">
        <v>1.5834299999999999</v>
      </c>
      <c r="K36" s="27">
        <v>78.756740000000008</v>
      </c>
      <c r="L36" s="14">
        <v>1.03742294319711</v>
      </c>
      <c r="M36" s="39">
        <v>0.97271551459748695</v>
      </c>
      <c r="N36" s="27">
        <v>4.6189999999999998</v>
      </c>
      <c r="O36" s="15">
        <v>39.785800000000002</v>
      </c>
    </row>
    <row r="37" spans="4:15">
      <c r="D37" s="29">
        <v>10</v>
      </c>
      <c r="E37" s="27">
        <v>0.56332400000000005</v>
      </c>
      <c r="F37" s="27">
        <v>3.8603100000000001</v>
      </c>
      <c r="G37" s="27">
        <v>5.6747399999999999</v>
      </c>
      <c r="H37" s="27">
        <v>8.7976399999999995</v>
      </c>
      <c r="I37" s="27">
        <v>4.4575100000000001</v>
      </c>
      <c r="J37" s="27">
        <v>1.5304599999999999</v>
      </c>
      <c r="K37" s="27">
        <v>75.679339999999996</v>
      </c>
      <c r="L37" s="14">
        <v>0.92027042989684704</v>
      </c>
      <c r="M37" s="39">
        <v>0.97238296789498901</v>
      </c>
      <c r="N37" s="27">
        <v>4.6744700000000003</v>
      </c>
      <c r="O37" s="15">
        <v>39.294600000000003</v>
      </c>
    </row>
    <row r="38" spans="4:15">
      <c r="D38" s="29">
        <v>15</v>
      </c>
      <c r="E38" s="27">
        <v>0.39665</v>
      </c>
      <c r="F38" s="27">
        <v>5.2603400000000002</v>
      </c>
      <c r="G38" s="27">
        <v>7.6821000000000002</v>
      </c>
      <c r="H38" s="27">
        <v>11.725099999999999</v>
      </c>
      <c r="I38" s="27">
        <v>3.4015900000000001</v>
      </c>
      <c r="J38" s="27">
        <v>1.2603899999999999</v>
      </c>
      <c r="K38" s="27">
        <v>70.670479999999998</v>
      </c>
      <c r="L38" s="14">
        <v>0.830526948913618</v>
      </c>
      <c r="M38" s="39">
        <v>0.97206922901463</v>
      </c>
      <c r="N38" s="27">
        <v>4.6671199999999997</v>
      </c>
      <c r="O38" s="15">
        <v>39.043700000000001</v>
      </c>
    </row>
    <row r="39" spans="4:15">
      <c r="D39" s="29">
        <v>20</v>
      </c>
      <c r="E39" s="27">
        <v>0.38217099999999998</v>
      </c>
      <c r="F39" s="27">
        <v>5.5670299999999999</v>
      </c>
      <c r="G39" s="27">
        <v>8.0198900000000002</v>
      </c>
      <c r="H39" s="27">
        <v>11.9931</v>
      </c>
      <c r="I39" s="27">
        <v>2.8705699999999998</v>
      </c>
      <c r="J39" s="27">
        <v>1.1099100000000002</v>
      </c>
      <c r="K39" s="27">
        <v>70.439499999999995</v>
      </c>
      <c r="L39" s="14">
        <v>0.82480529254590496</v>
      </c>
      <c r="M39" s="39">
        <v>0.97184648800330498</v>
      </c>
      <c r="N39" s="27">
        <v>4.6055400000000004</v>
      </c>
      <c r="O39" s="15">
        <v>39.079700000000003</v>
      </c>
    </row>
    <row r="40" spans="4:15">
      <c r="D40" s="29">
        <v>25</v>
      </c>
      <c r="E40" s="27">
        <v>0.36769200000000002</v>
      </c>
      <c r="F40" s="27">
        <v>5.5887399999999996</v>
      </c>
      <c r="G40" s="27">
        <v>8.1768699999999992</v>
      </c>
      <c r="H40" s="27">
        <v>12.6059</v>
      </c>
      <c r="I40" s="27">
        <v>2.6592700000000002</v>
      </c>
      <c r="J40" s="27">
        <v>1.18848</v>
      </c>
      <c r="K40" s="27">
        <v>69.780739999999994</v>
      </c>
      <c r="L40" s="14">
        <v>0.80051634544112305</v>
      </c>
      <c r="M40" s="39">
        <v>0.97193323870834603</v>
      </c>
      <c r="N40" s="27">
        <v>4.5332600000000003</v>
      </c>
      <c r="O40" s="15">
        <v>39.1417</v>
      </c>
    </row>
    <row r="41" spans="4:15">
      <c r="D41" s="29">
        <v>30</v>
      </c>
      <c r="E41" s="27">
        <v>0.35159899999999999</v>
      </c>
      <c r="F41" s="27">
        <v>6.3838699999999999</v>
      </c>
      <c r="G41" s="27">
        <v>8.88354</v>
      </c>
      <c r="H41" s="27">
        <v>13.314100000000002</v>
      </c>
      <c r="I41" s="27">
        <v>2.4621</v>
      </c>
      <c r="J41" s="27">
        <v>1.3024600000000002</v>
      </c>
      <c r="K41" s="27">
        <v>67.653930000000003</v>
      </c>
      <c r="L41" s="14">
        <v>0.84337275306415505</v>
      </c>
      <c r="M41" s="39">
        <v>0.97154889025003599</v>
      </c>
      <c r="N41" s="27">
        <v>4.4405000000000001</v>
      </c>
      <c r="O41" s="15">
        <v>39.264400000000002</v>
      </c>
    </row>
    <row r="42" spans="4:15">
      <c r="D42" s="29">
        <v>35</v>
      </c>
      <c r="E42" s="27">
        <v>0.33184599999999997</v>
      </c>
      <c r="F42" s="27">
        <v>6.3096299999999994</v>
      </c>
      <c r="G42" s="27">
        <v>9.4695199999999993</v>
      </c>
      <c r="H42" s="27">
        <v>14.0495</v>
      </c>
      <c r="I42" s="27">
        <v>2.1307900000000002</v>
      </c>
      <c r="J42" s="27">
        <v>1.5917699999999999</v>
      </c>
      <c r="K42" s="27">
        <v>66.448790000000002</v>
      </c>
      <c r="L42" s="14">
        <v>0.79451587081118102</v>
      </c>
      <c r="M42" s="39">
        <v>0.97170954861741599</v>
      </c>
      <c r="N42" s="27">
        <v>4.37697</v>
      </c>
      <c r="O42" s="15">
        <v>39.110100000000003</v>
      </c>
    </row>
    <row r="43" spans="4:15">
      <c r="D43" s="29">
        <v>40</v>
      </c>
      <c r="E43" s="27">
        <v>0.31209300000000001</v>
      </c>
      <c r="F43" s="27">
        <v>7.1521199999999991</v>
      </c>
      <c r="G43" s="27">
        <v>10.431699999999999</v>
      </c>
      <c r="H43" s="27">
        <v>14.493300000000001</v>
      </c>
      <c r="I43" s="27">
        <v>1.8152299999999999</v>
      </c>
      <c r="J43" s="27">
        <v>1.6328800000000001</v>
      </c>
      <c r="K43" s="27">
        <v>64.474769999999992</v>
      </c>
      <c r="L43" s="14">
        <v>0.81215722553735503</v>
      </c>
      <c r="M43" s="39">
        <v>0.97123437043054806</v>
      </c>
      <c r="N43" s="27">
        <v>4.3378199999999998</v>
      </c>
      <c r="O43" s="15">
        <v>38.792400000000001</v>
      </c>
    </row>
    <row r="44" spans="4:15">
      <c r="D44" s="29">
        <v>45</v>
      </c>
      <c r="E44" s="27">
        <v>0.29212100000000002</v>
      </c>
      <c r="F44" s="27">
        <v>7.8179799999999995</v>
      </c>
      <c r="G44" s="27">
        <v>11.322799999999999</v>
      </c>
      <c r="H44" s="27">
        <v>15.629399999999999</v>
      </c>
      <c r="I44" s="27">
        <v>1.35494</v>
      </c>
      <c r="J44" s="27">
        <v>1.6391200000000001</v>
      </c>
      <c r="K44" s="27">
        <v>62.235759999999992</v>
      </c>
      <c r="L44" s="14">
        <v>0.814700177674617</v>
      </c>
      <c r="M44" s="39">
        <v>0.97105997552683299</v>
      </c>
      <c r="N44" s="27">
        <v>4.3049999999999997</v>
      </c>
      <c r="O44" s="15">
        <v>38.613700000000001</v>
      </c>
    </row>
    <row r="45" spans="4:15">
      <c r="D45" s="29">
        <v>50</v>
      </c>
      <c r="E45" s="27">
        <v>0.26507599999999998</v>
      </c>
      <c r="F45" s="27">
        <v>8.5053900000000002</v>
      </c>
      <c r="G45" s="27">
        <v>13.475100000000001</v>
      </c>
      <c r="H45" s="27">
        <v>16.8689</v>
      </c>
      <c r="I45" s="27">
        <v>0.41714100000000004</v>
      </c>
      <c r="J45" s="27">
        <v>1.7790899999999998</v>
      </c>
      <c r="K45" s="27">
        <v>58.954379000000003</v>
      </c>
      <c r="L45" s="14">
        <v>0.79170692110934004</v>
      </c>
      <c r="M45" s="39">
        <v>0.97097141738125703</v>
      </c>
      <c r="N45" s="27">
        <v>4.2781599999999997</v>
      </c>
      <c r="O45" s="15">
        <v>38.302500000000002</v>
      </c>
    </row>
    <row r="46" spans="4:15">
      <c r="D46" s="29">
        <v>55</v>
      </c>
      <c r="E46" s="27">
        <v>0.23803099999999999</v>
      </c>
      <c r="F46" s="27">
        <v>8.943950000000001</v>
      </c>
      <c r="G46" s="27">
        <v>14.321900000000001</v>
      </c>
      <c r="H46" s="27">
        <v>18.331800000000001</v>
      </c>
      <c r="I46" s="27">
        <v>0</v>
      </c>
      <c r="J46" s="27">
        <v>1.7237800000000001</v>
      </c>
      <c r="K46" s="27">
        <v>56.678570000000001</v>
      </c>
      <c r="L46" s="14">
        <v>0.749603763686435</v>
      </c>
      <c r="M46" s="39">
        <v>0.97108045645724705</v>
      </c>
      <c r="N46" s="27">
        <v>4.2161400000000002</v>
      </c>
      <c r="O46" s="15">
        <v>38.161200000000001</v>
      </c>
    </row>
    <row r="47" spans="4:15">
      <c r="D47" s="29">
        <v>60</v>
      </c>
      <c r="E47" s="27">
        <v>0.21098600000000001</v>
      </c>
      <c r="F47" s="27">
        <v>10.216200000000001</v>
      </c>
      <c r="G47" s="27">
        <v>15.950000000000001</v>
      </c>
      <c r="H47" s="27">
        <v>20.589600000000001</v>
      </c>
      <c r="I47" s="27">
        <v>0.51272899999999999</v>
      </c>
      <c r="J47" s="27">
        <v>1.6436099999999998</v>
      </c>
      <c r="K47" s="27">
        <v>51.08786099999999</v>
      </c>
      <c r="L47" s="14">
        <v>0.76087070146495905</v>
      </c>
      <c r="M47" s="39">
        <v>0.97103998420550297</v>
      </c>
      <c r="N47" s="27">
        <v>4.1374599999999999</v>
      </c>
      <c r="O47" s="15">
        <v>37.976500000000001</v>
      </c>
    </row>
    <row r="48" spans="4:15">
      <c r="D48" s="29">
        <v>65</v>
      </c>
      <c r="E48" s="27">
        <v>0.24233399999999999</v>
      </c>
      <c r="F48" s="27">
        <v>8.8533799999999996</v>
      </c>
      <c r="G48" s="27">
        <v>13.58</v>
      </c>
      <c r="H48" s="27">
        <v>17.712600000000002</v>
      </c>
      <c r="I48" s="27">
        <v>3.0372699999999999</v>
      </c>
      <c r="J48" s="27">
        <v>1.73427</v>
      </c>
      <c r="K48" s="27">
        <v>55.082479999999997</v>
      </c>
      <c r="L48" s="14">
        <v>0.77645663631925099</v>
      </c>
      <c r="M48" s="39">
        <v>0.97112068009375796</v>
      </c>
      <c r="N48" s="27">
        <v>4.0227599999999999</v>
      </c>
      <c r="O48" s="15">
        <v>37.808700000000002</v>
      </c>
    </row>
    <row r="49" spans="4:15">
      <c r="D49" s="29">
        <v>70</v>
      </c>
      <c r="E49" s="27">
        <v>0.28240599999999999</v>
      </c>
      <c r="F49" s="27">
        <v>6.9028700000000001</v>
      </c>
      <c r="G49" s="27">
        <v>11.2182</v>
      </c>
      <c r="H49" s="27">
        <v>15.3588</v>
      </c>
      <c r="I49" s="27">
        <v>3.1639100000000004</v>
      </c>
      <c r="J49" s="27">
        <v>1.7327700000000001</v>
      </c>
      <c r="K49" s="27">
        <v>61.623449999999991</v>
      </c>
      <c r="L49" s="14">
        <v>0.73486270958330502</v>
      </c>
      <c r="M49" s="39">
        <v>0.97160288829242103</v>
      </c>
      <c r="N49" s="27">
        <v>3.9174000000000002</v>
      </c>
      <c r="O49" s="15">
        <v>37.6982</v>
      </c>
    </row>
    <row r="50" spans="4:15">
      <c r="D50" s="29">
        <v>75</v>
      </c>
      <c r="E50" s="27">
        <v>0.32247900000000002</v>
      </c>
      <c r="F50" s="27">
        <v>5.9630799999999997</v>
      </c>
      <c r="G50" s="27">
        <v>10.2582</v>
      </c>
      <c r="H50" s="27">
        <v>12.945300000000001</v>
      </c>
      <c r="I50" s="27">
        <v>1.52129</v>
      </c>
      <c r="J50" s="27">
        <v>1.8336000000000001</v>
      </c>
      <c r="K50" s="27">
        <v>67.478529999999992</v>
      </c>
      <c r="L50" s="14">
        <v>0.70530181345023701</v>
      </c>
      <c r="M50" s="39">
        <v>0.97144045374201704</v>
      </c>
      <c r="N50" s="27">
        <v>3.7631700000000001</v>
      </c>
      <c r="O50" s="15">
        <v>38.563800000000001</v>
      </c>
    </row>
    <row r="51" spans="4:15">
      <c r="D51" s="29">
        <v>80</v>
      </c>
      <c r="E51" s="27">
        <v>0.36255100000000001</v>
      </c>
      <c r="F51" s="27">
        <v>5.0948899999999995</v>
      </c>
      <c r="G51" s="27">
        <v>9.3063000000000002</v>
      </c>
      <c r="H51" s="27">
        <v>11.6525</v>
      </c>
      <c r="I51" s="27">
        <v>2.25942</v>
      </c>
      <c r="J51" s="27">
        <v>1.91214</v>
      </c>
      <c r="K51" s="27">
        <v>69.774750000000012</v>
      </c>
      <c r="L51" s="14">
        <v>0.69913450130471799</v>
      </c>
      <c r="M51" s="39">
        <v>0.97176175207788695</v>
      </c>
      <c r="N51" s="27">
        <v>3.5931799999999998</v>
      </c>
      <c r="O51" s="15">
        <v>40.041499999999999</v>
      </c>
    </row>
    <row r="52" spans="4:15">
      <c r="D52" s="29">
        <v>85</v>
      </c>
      <c r="E52" s="27">
        <v>0.380409</v>
      </c>
      <c r="F52" s="27">
        <v>5.2286199999999994</v>
      </c>
      <c r="G52" s="27">
        <v>9.0183099999999996</v>
      </c>
      <c r="H52" s="27">
        <v>11.1526</v>
      </c>
      <c r="I52" s="27">
        <v>2.5998100000000002</v>
      </c>
      <c r="J52" s="27">
        <v>1.8852899999999999</v>
      </c>
      <c r="K52" s="27">
        <v>70.115369999999999</v>
      </c>
      <c r="L52" s="14">
        <v>0.73766518780509804</v>
      </c>
      <c r="M52" s="39">
        <v>0.97144817886853596</v>
      </c>
      <c r="N52" s="27">
        <v>3.56216</v>
      </c>
      <c r="O52" s="15">
        <v>40.736699999999999</v>
      </c>
    </row>
    <row r="53" spans="4:15">
      <c r="D53" s="29">
        <v>90</v>
      </c>
      <c r="E53" s="27">
        <v>0.37514599999999998</v>
      </c>
      <c r="F53" s="27">
        <v>5.2362899999999994</v>
      </c>
      <c r="G53" s="27">
        <v>9.2397200000000002</v>
      </c>
      <c r="H53" s="27">
        <v>11.3963</v>
      </c>
      <c r="I53" s="27">
        <v>2.8197000000000001</v>
      </c>
      <c r="J53" s="27">
        <v>1.8848799999999999</v>
      </c>
      <c r="K53" s="27">
        <v>69.423110000000008</v>
      </c>
      <c r="L53" s="14">
        <v>0.73497609102588901</v>
      </c>
      <c r="M53" s="39">
        <v>0.97155897532986202</v>
      </c>
      <c r="N53" s="27">
        <v>3.5451800000000002</v>
      </c>
      <c r="O53" s="15">
        <v>41.6145</v>
      </c>
    </row>
    <row r="54" spans="4:15">
      <c r="D54" s="29">
        <v>95</v>
      </c>
      <c r="E54" s="27">
        <v>0.36988199999999999</v>
      </c>
      <c r="F54" s="27">
        <v>5.6858699999999995</v>
      </c>
      <c r="G54" s="27">
        <v>9.609729999999999</v>
      </c>
      <c r="H54" s="27">
        <v>11.991</v>
      </c>
      <c r="I54" s="27">
        <v>2.5592999999999999</v>
      </c>
      <c r="J54" s="27">
        <v>1.88615</v>
      </c>
      <c r="K54" s="27">
        <v>68.267950000000013</v>
      </c>
      <c r="L54" s="14">
        <v>0.76727535790732504</v>
      </c>
      <c r="M54" s="39">
        <v>0.97133203980960903</v>
      </c>
      <c r="N54" s="27">
        <v>3.60663</v>
      </c>
      <c r="O54" s="15">
        <v>42.126899999999999</v>
      </c>
    </row>
    <row r="55" spans="4:15">
      <c r="D55" s="30">
        <v>100</v>
      </c>
      <c r="E55" s="28">
        <v>0.36461900000000003</v>
      </c>
      <c r="F55" s="28">
        <v>5.6858699999999995</v>
      </c>
      <c r="G55" s="28">
        <v>9.609729999999999</v>
      </c>
      <c r="H55" s="28">
        <v>11.991</v>
      </c>
      <c r="I55" s="28">
        <v>2.5592999999999999</v>
      </c>
      <c r="J55" s="28">
        <v>1.88615</v>
      </c>
      <c r="K55" s="28">
        <v>68.267950000000013</v>
      </c>
      <c r="L55" s="17">
        <v>0.75635725971676904</v>
      </c>
      <c r="M55" s="41">
        <v>0.97133203980960903</v>
      </c>
      <c r="N55" s="28">
        <v>3.6713900000000002</v>
      </c>
      <c r="O55" s="18">
        <v>42.723700000000001</v>
      </c>
    </row>
    <row r="60" spans="4:15" ht="21">
      <c r="D60" s="2" t="s">
        <v>31</v>
      </c>
      <c r="E60" s="35"/>
      <c r="F60" s="35"/>
      <c r="G60" s="35"/>
      <c r="H60" s="35"/>
      <c r="I60" s="35"/>
      <c r="J60" s="35"/>
      <c r="K60" s="35"/>
      <c r="L60" s="43"/>
      <c r="M60" s="38"/>
      <c r="N60" s="35"/>
      <c r="O60" s="33"/>
    </row>
    <row r="61" spans="4:15">
      <c r="D61" s="29"/>
      <c r="E61" s="27"/>
      <c r="F61" s="27"/>
      <c r="G61" s="27"/>
      <c r="H61" s="27"/>
      <c r="I61" s="27"/>
      <c r="J61" s="27"/>
      <c r="K61" s="27"/>
      <c r="L61" s="14"/>
      <c r="M61" s="39"/>
      <c r="N61" s="27"/>
      <c r="O61" s="15"/>
    </row>
    <row r="62" spans="4:15" ht="20.25">
      <c r="D62" s="19" t="s">
        <v>32</v>
      </c>
      <c r="E62" s="36" t="s">
        <v>28</v>
      </c>
      <c r="F62" s="36" t="s">
        <v>18</v>
      </c>
      <c r="G62" s="36" t="s">
        <v>19</v>
      </c>
      <c r="H62" s="36" t="s">
        <v>20</v>
      </c>
      <c r="I62" s="36" t="s">
        <v>21</v>
      </c>
      <c r="J62" s="36" t="s">
        <v>22</v>
      </c>
      <c r="K62" s="36" t="s">
        <v>23</v>
      </c>
      <c r="L62" s="20" t="s">
        <v>29</v>
      </c>
      <c r="M62" s="40" t="s">
        <v>33</v>
      </c>
      <c r="N62" s="36" t="s">
        <v>25</v>
      </c>
      <c r="O62" s="34" t="s">
        <v>26</v>
      </c>
    </row>
    <row r="63" spans="4:15">
      <c r="D63" s="29">
        <v>0</v>
      </c>
      <c r="E63" s="27">
        <v>1</v>
      </c>
      <c r="F63" s="27">
        <v>2</v>
      </c>
      <c r="G63" s="27">
        <v>2.835</v>
      </c>
      <c r="H63" s="27">
        <v>4.83</v>
      </c>
      <c r="I63" s="27">
        <v>5.46</v>
      </c>
      <c r="J63" s="27">
        <v>1.8599999999999998E-2</v>
      </c>
      <c r="K63" s="27">
        <f>J63*100</f>
        <v>1.8599999999999999</v>
      </c>
      <c r="L63" s="14">
        <v>1</v>
      </c>
      <c r="M63" s="39">
        <v>0.97314563562918899</v>
      </c>
      <c r="N63" s="27">
        <v>4.5573199999999998</v>
      </c>
      <c r="O63" s="15">
        <v>39.894199999999998</v>
      </c>
    </row>
    <row r="64" spans="4:15">
      <c r="D64" s="29">
        <v>5</v>
      </c>
      <c r="E64" s="37">
        <v>0.90506299999999995</v>
      </c>
      <c r="F64" s="27">
        <v>2.1139999999999999</v>
      </c>
      <c r="G64" s="27">
        <v>2.8576799999999998</v>
      </c>
      <c r="H64" s="27">
        <v>5.2164000000000001</v>
      </c>
      <c r="I64" s="27">
        <v>5.4872999999999994</v>
      </c>
      <c r="J64" s="27">
        <v>1.8265199999999999E-2</v>
      </c>
      <c r="K64" s="27">
        <f t="shared" ref="K64:K83" si="0">J64*100</f>
        <v>1.8265199999999999</v>
      </c>
      <c r="L64" s="14">
        <v>0.94160987207450597</v>
      </c>
      <c r="M64" s="39">
        <v>0.97303454473028905</v>
      </c>
      <c r="N64" s="27">
        <v>4.6011600000000001</v>
      </c>
      <c r="O64" s="15">
        <v>39.529499999999999</v>
      </c>
    </row>
    <row r="65" spans="4:18">
      <c r="D65" s="29">
        <v>10</v>
      </c>
      <c r="E65" s="27">
        <v>0.88924099999999995</v>
      </c>
      <c r="F65" s="27">
        <v>1.9179999999999999</v>
      </c>
      <c r="G65" s="27">
        <v>2.9682400000000002</v>
      </c>
      <c r="H65" s="27">
        <v>4.82517</v>
      </c>
      <c r="I65" s="27">
        <v>5.5036799999999992</v>
      </c>
      <c r="J65" s="27">
        <v>1.8971999999999999E-2</v>
      </c>
      <c r="K65" s="27">
        <f t="shared" si="0"/>
        <v>1.8972</v>
      </c>
      <c r="L65" s="14">
        <v>0.86602384990548598</v>
      </c>
      <c r="M65" s="39">
        <v>0.97315830846195395</v>
      </c>
      <c r="N65" s="27">
        <v>4.5983400000000003</v>
      </c>
      <c r="O65" s="15">
        <v>39.363199999999999</v>
      </c>
      <c r="R65" s="1"/>
    </row>
    <row r="66" spans="4:18">
      <c r="D66" s="29">
        <v>15</v>
      </c>
      <c r="E66" s="27">
        <v>0.91772200000000004</v>
      </c>
      <c r="F66" s="27">
        <v>1.8880000000000001</v>
      </c>
      <c r="G66" s="27">
        <v>2.8463400000000001</v>
      </c>
      <c r="H66" s="27">
        <v>4.9121100000000002</v>
      </c>
      <c r="I66" s="27">
        <v>5.5419</v>
      </c>
      <c r="J66" s="27">
        <v>1.8506999999999999E-2</v>
      </c>
      <c r="K66" s="27">
        <f t="shared" si="0"/>
        <v>1.8507</v>
      </c>
      <c r="L66" s="14">
        <v>0.886426883065208</v>
      </c>
      <c r="M66" s="39">
        <v>0.97319103411220498</v>
      </c>
      <c r="N66" s="27">
        <v>4.5562199999999997</v>
      </c>
      <c r="O66" s="15">
        <v>39.458599999999997</v>
      </c>
    </row>
    <row r="67" spans="4:18">
      <c r="D67" s="29">
        <v>20</v>
      </c>
      <c r="E67" s="27">
        <v>0.97784800000000005</v>
      </c>
      <c r="F67" s="27">
        <v>2.1040000000000001</v>
      </c>
      <c r="G67" s="27">
        <v>2.91438</v>
      </c>
      <c r="H67" s="27">
        <v>4.7334000000000005</v>
      </c>
      <c r="I67" s="27">
        <v>5.3453400000000002</v>
      </c>
      <c r="J67" s="27">
        <v>1.83024E-2</v>
      </c>
      <c r="K67" s="27">
        <f t="shared" si="0"/>
        <v>1.8302400000000001</v>
      </c>
      <c r="L67" s="14">
        <v>0.978212343404402</v>
      </c>
      <c r="M67" s="39">
        <v>0.97263159418702505</v>
      </c>
      <c r="N67" s="27">
        <v>4.4973200000000002</v>
      </c>
      <c r="O67" s="15">
        <v>39.723799999999997</v>
      </c>
    </row>
    <row r="68" spans="4:18">
      <c r="D68" s="29">
        <v>25</v>
      </c>
      <c r="E68" s="27">
        <v>1.06013</v>
      </c>
      <c r="F68" s="27">
        <v>1.772</v>
      </c>
      <c r="G68" s="27">
        <v>2.8123200000000002</v>
      </c>
      <c r="H68" s="27">
        <v>4.55952</v>
      </c>
      <c r="I68" s="27">
        <v>5.3071200000000003</v>
      </c>
      <c r="J68" s="27">
        <v>1.8748799999999999E-2</v>
      </c>
      <c r="K68" s="27">
        <f t="shared" si="0"/>
        <v>1.8748799999999999</v>
      </c>
      <c r="L68" s="14">
        <v>0.95801356726254105</v>
      </c>
      <c r="M68" s="39">
        <v>0.97309821906341099</v>
      </c>
      <c r="N68" s="27">
        <v>4.4636699999999996</v>
      </c>
      <c r="O68" s="15">
        <v>39.8292</v>
      </c>
    </row>
    <row r="69" spans="4:18">
      <c r="D69" s="29">
        <v>30</v>
      </c>
      <c r="E69" s="27">
        <v>1.08544</v>
      </c>
      <c r="F69" s="27">
        <v>1.8640000000000001</v>
      </c>
      <c r="G69" s="27">
        <v>2.97675</v>
      </c>
      <c r="H69" s="27">
        <v>4.6174800000000005</v>
      </c>
      <c r="I69" s="27">
        <v>5.3671800000000003</v>
      </c>
      <c r="J69" s="27">
        <v>1.8823199999999998E-2</v>
      </c>
      <c r="K69" s="27">
        <f t="shared" si="0"/>
        <v>1.8823199999999998</v>
      </c>
      <c r="L69" s="14">
        <v>1.00912591109134</v>
      </c>
      <c r="M69" s="39">
        <v>0.97292851724534601</v>
      </c>
      <c r="N69" s="27">
        <v>4.4282399999999997</v>
      </c>
      <c r="O69" s="15">
        <v>39.908799999999999</v>
      </c>
    </row>
    <row r="70" spans="4:18">
      <c r="D70" s="29">
        <v>35</v>
      </c>
      <c r="E70" s="27">
        <v>1.0158199999999999</v>
      </c>
      <c r="F70" s="27">
        <v>1.7260000000000002</v>
      </c>
      <c r="G70" s="27">
        <v>2.8520099999999999</v>
      </c>
      <c r="H70" s="27">
        <v>4.4484300000000001</v>
      </c>
      <c r="I70" s="27">
        <v>5.4272399999999994</v>
      </c>
      <c r="J70" s="27">
        <v>1.9436999999999999E-2</v>
      </c>
      <c r="K70" s="27">
        <f t="shared" si="0"/>
        <v>1.9437</v>
      </c>
      <c r="L70" s="14">
        <v>0.89471077580486102</v>
      </c>
      <c r="M70" s="39">
        <v>0.97303891050666602</v>
      </c>
      <c r="N70" s="27">
        <v>4.4357800000000003</v>
      </c>
      <c r="O70" s="15">
        <v>39.576900000000002</v>
      </c>
    </row>
    <row r="71" spans="4:18">
      <c r="D71" s="29">
        <v>40</v>
      </c>
      <c r="E71" s="27">
        <v>0.93670900000000001</v>
      </c>
      <c r="F71" s="27">
        <v>1.6359999999999999</v>
      </c>
      <c r="G71" s="27">
        <v>2.7867999999999999</v>
      </c>
      <c r="H71" s="27">
        <v>4.5498599999999998</v>
      </c>
      <c r="I71" s="27">
        <v>5.46</v>
      </c>
      <c r="J71" s="27">
        <v>1.92324E-2</v>
      </c>
      <c r="K71" s="27">
        <f t="shared" si="0"/>
        <v>1.9232400000000001</v>
      </c>
      <c r="L71" s="14">
        <v>0.80143430593355403</v>
      </c>
      <c r="M71" s="39">
        <v>0.973263363142152</v>
      </c>
      <c r="N71" s="27">
        <v>4.45085</v>
      </c>
      <c r="O71" s="15">
        <v>39.126600000000003</v>
      </c>
    </row>
    <row r="72" spans="4:18">
      <c r="D72" s="29">
        <v>45</v>
      </c>
      <c r="E72" s="27">
        <v>0.91139199999999998</v>
      </c>
      <c r="F72" s="27">
        <v>1.72</v>
      </c>
      <c r="G72" s="27">
        <v>2.48346</v>
      </c>
      <c r="H72" s="27">
        <v>4.7237400000000003</v>
      </c>
      <c r="I72" s="27">
        <v>5.58012</v>
      </c>
      <c r="J72" s="27">
        <v>1.8823199999999998E-2</v>
      </c>
      <c r="K72" s="27">
        <f t="shared" si="0"/>
        <v>1.8823199999999998</v>
      </c>
      <c r="L72" s="14">
        <v>0.79649962151349996</v>
      </c>
      <c r="M72" s="39">
        <v>0.97311107439592504</v>
      </c>
      <c r="N72" s="27">
        <v>4.4611599999999996</v>
      </c>
      <c r="O72" s="15">
        <v>38.870600000000003</v>
      </c>
    </row>
    <row r="73" spans="4:18">
      <c r="D73" s="29">
        <v>50</v>
      </c>
      <c r="E73" s="27">
        <v>0.857595</v>
      </c>
      <c r="F73" s="27">
        <v>1.756</v>
      </c>
      <c r="G73" s="27">
        <v>2.7471099999999997</v>
      </c>
      <c r="H73" s="27">
        <v>4.7285700000000004</v>
      </c>
      <c r="I73" s="27">
        <v>5.4763799999999998</v>
      </c>
      <c r="J73" s="27">
        <v>1.9716000000000001E-2</v>
      </c>
      <c r="K73" s="27">
        <f t="shared" si="0"/>
        <v>1.9716</v>
      </c>
      <c r="L73" s="14">
        <v>0.74999833158184404</v>
      </c>
      <c r="M73" s="39">
        <v>0.97306440192139299</v>
      </c>
      <c r="N73" s="27">
        <v>4.4919799999999999</v>
      </c>
      <c r="O73" s="15">
        <v>38.337699999999998</v>
      </c>
    </row>
    <row r="74" spans="4:18">
      <c r="D74" s="29">
        <v>55</v>
      </c>
      <c r="E74" s="27">
        <v>0.71518999999999999</v>
      </c>
      <c r="F74" s="27">
        <v>1.5680000000000001</v>
      </c>
      <c r="G74" s="27">
        <v>2.5855199999999998</v>
      </c>
      <c r="H74" s="27">
        <v>4.5788399999999996</v>
      </c>
      <c r="I74" s="27">
        <v>5.4763799999999998</v>
      </c>
      <c r="J74" s="27">
        <v>1.9381200000000001E-2</v>
      </c>
      <c r="K74" s="27">
        <f t="shared" si="0"/>
        <v>1.9381200000000001</v>
      </c>
      <c r="L74" s="14">
        <v>0.58838341104207603</v>
      </c>
      <c r="M74" s="39">
        <v>0.97341486927783505</v>
      </c>
      <c r="N74" s="27">
        <v>4.48278</v>
      </c>
      <c r="O74" s="15">
        <v>37.893799999999999</v>
      </c>
    </row>
    <row r="75" spans="4:18">
      <c r="D75" s="29">
        <v>60</v>
      </c>
      <c r="E75" s="27">
        <v>0.59493700000000005</v>
      </c>
      <c r="F75" s="27">
        <v>1.6519999999999999</v>
      </c>
      <c r="G75" s="27">
        <v>2.5911900000000001</v>
      </c>
      <c r="H75" s="27">
        <v>4.8155099999999997</v>
      </c>
      <c r="I75" s="27">
        <v>5.6347199999999997</v>
      </c>
      <c r="J75" s="27">
        <v>1.9064999999999999E-2</v>
      </c>
      <c r="K75" s="27">
        <f t="shared" si="0"/>
        <v>1.9064999999999999</v>
      </c>
      <c r="L75" s="14">
        <v>0.51177007671934405</v>
      </c>
      <c r="M75" s="39">
        <v>0.97336538311581</v>
      </c>
      <c r="N75" s="27">
        <v>4.4191099999999999</v>
      </c>
      <c r="O75" s="15">
        <v>37.552</v>
      </c>
      <c r="R75" s="1"/>
    </row>
    <row r="76" spans="4:18">
      <c r="D76" s="29">
        <v>65</v>
      </c>
      <c r="E76" s="27">
        <v>0.52531600000000001</v>
      </c>
      <c r="F76" s="27">
        <v>1.534</v>
      </c>
      <c r="G76" s="27">
        <v>2.5089799999999998</v>
      </c>
      <c r="H76" s="27">
        <v>4.8734700000000002</v>
      </c>
      <c r="I76" s="27">
        <v>5.8858800000000002</v>
      </c>
      <c r="J76" s="27">
        <v>1.92138E-2</v>
      </c>
      <c r="K76" s="27">
        <f t="shared" si="0"/>
        <v>1.9213799999999999</v>
      </c>
      <c r="L76" s="14">
        <v>0.44143389852387999</v>
      </c>
      <c r="M76" s="39">
        <v>0.97373191218166699</v>
      </c>
      <c r="N76" s="27">
        <v>4.2900099999999997</v>
      </c>
      <c r="O76" s="15">
        <v>37.374000000000002</v>
      </c>
    </row>
    <row r="77" spans="4:18">
      <c r="D77" s="29">
        <v>70</v>
      </c>
      <c r="E77" s="27">
        <v>0.53481000000000001</v>
      </c>
      <c r="F77" s="27">
        <v>1.462</v>
      </c>
      <c r="G77" s="27">
        <v>2.4579400000000002</v>
      </c>
      <c r="H77" s="27">
        <v>4.59816</v>
      </c>
      <c r="I77" s="27">
        <v>5.6674799999999994</v>
      </c>
      <c r="J77" s="27">
        <v>1.9306799999999999E-2</v>
      </c>
      <c r="K77" s="27">
        <f t="shared" si="0"/>
        <v>1.93068</v>
      </c>
      <c r="L77" s="14">
        <v>0.42758325039925299</v>
      </c>
      <c r="M77" s="39">
        <v>0.97373225280077302</v>
      </c>
      <c r="N77" s="27">
        <v>4.14337</v>
      </c>
      <c r="O77" s="15">
        <v>37.457599999999999</v>
      </c>
    </row>
    <row r="78" spans="4:18">
      <c r="D78" s="29">
        <v>75</v>
      </c>
      <c r="E78" s="27">
        <v>0.61075900000000005</v>
      </c>
      <c r="F78" s="27">
        <v>1.3299999999999998</v>
      </c>
      <c r="G78" s="27">
        <v>2.4891300000000003</v>
      </c>
      <c r="H78" s="27">
        <v>4.4774099999999999</v>
      </c>
      <c r="I78" s="27">
        <v>5.5309799999999996</v>
      </c>
      <c r="J78" s="27">
        <v>1.9809E-2</v>
      </c>
      <c r="K78" s="27">
        <f t="shared" si="0"/>
        <v>1.9809000000000001</v>
      </c>
      <c r="L78" s="14">
        <v>0.45994406724509201</v>
      </c>
      <c r="M78" s="39">
        <v>0.97408094307456705</v>
      </c>
      <c r="N78" s="27">
        <v>3.9532600000000002</v>
      </c>
      <c r="O78" s="15">
        <v>38.5015</v>
      </c>
    </row>
    <row r="79" spans="4:18">
      <c r="D79" s="29">
        <v>80</v>
      </c>
      <c r="E79" s="27">
        <v>0.67405099999999996</v>
      </c>
      <c r="F79" s="27">
        <v>1.3520000000000001</v>
      </c>
      <c r="G79" s="27">
        <v>2.6138699999999999</v>
      </c>
      <c r="H79" s="27">
        <v>4.3470000000000004</v>
      </c>
      <c r="I79" s="27">
        <v>5.4272399999999994</v>
      </c>
      <c r="J79" s="27">
        <v>1.9957800000000001E-2</v>
      </c>
      <c r="K79" s="27">
        <f t="shared" si="0"/>
        <v>1.9957800000000001</v>
      </c>
      <c r="L79" s="14">
        <v>0.50180273934804198</v>
      </c>
      <c r="M79" s="39">
        <v>0.97397487787663894</v>
      </c>
      <c r="N79" s="27">
        <v>3.7719900000000002</v>
      </c>
      <c r="O79" s="15">
        <v>40.016800000000003</v>
      </c>
    </row>
    <row r="80" spans="4:18">
      <c r="D80" s="29">
        <v>85</v>
      </c>
      <c r="E80" s="27">
        <v>0.66772200000000004</v>
      </c>
      <c r="F80" s="27">
        <v>1.4219999999999999</v>
      </c>
      <c r="G80" s="27">
        <v>2.7612899999999998</v>
      </c>
      <c r="H80" s="27">
        <v>4.5112199999999998</v>
      </c>
      <c r="I80" s="27">
        <v>5.4709199999999996</v>
      </c>
      <c r="J80" s="27">
        <v>1.9957800000000001E-2</v>
      </c>
      <c r="K80" s="27">
        <f t="shared" si="0"/>
        <v>1.9957800000000001</v>
      </c>
      <c r="L80" s="14">
        <v>0.51391591711108198</v>
      </c>
      <c r="M80" s="39">
        <v>0.973921528561707</v>
      </c>
      <c r="N80" s="27">
        <v>3.7473900000000002</v>
      </c>
      <c r="O80" s="15">
        <v>40.609499999999997</v>
      </c>
    </row>
    <row r="81" spans="4:20">
      <c r="D81" s="29">
        <v>90</v>
      </c>
      <c r="E81" s="27">
        <v>0.63924099999999995</v>
      </c>
      <c r="F81" s="27">
        <v>1.3939999999999999</v>
      </c>
      <c r="G81" s="27">
        <v>2.6648999999999998</v>
      </c>
      <c r="H81" s="27">
        <v>4.4484300000000001</v>
      </c>
      <c r="I81" s="27">
        <v>5.5964999999999998</v>
      </c>
      <c r="J81" s="27">
        <v>1.99206E-2</v>
      </c>
      <c r="K81" s="27">
        <f t="shared" si="0"/>
        <v>1.9920599999999999</v>
      </c>
      <c r="L81" s="14">
        <v>0.48647611992732198</v>
      </c>
      <c r="M81" s="39">
        <v>0.97397523964814503</v>
      </c>
      <c r="N81" s="27">
        <v>3.7341000000000002</v>
      </c>
      <c r="O81" s="15">
        <v>41.3506</v>
      </c>
    </row>
    <row r="82" spans="4:20">
      <c r="D82" s="29">
        <v>95</v>
      </c>
      <c r="E82" s="27">
        <v>0.62658199999999997</v>
      </c>
      <c r="F82" s="27">
        <v>1.4500000000000002</v>
      </c>
      <c r="G82" s="27">
        <v>2.65923</v>
      </c>
      <c r="H82" s="27">
        <v>4.5353699999999995</v>
      </c>
      <c r="I82" s="27">
        <v>5.7056999999999993</v>
      </c>
      <c r="J82" s="27">
        <v>1.9734600000000001E-2</v>
      </c>
      <c r="K82" s="27">
        <f t="shared" si="0"/>
        <v>1.9734600000000002</v>
      </c>
      <c r="L82" s="14">
        <v>0.486171645919657</v>
      </c>
      <c r="M82" s="39">
        <v>0.97391102116802597</v>
      </c>
      <c r="N82" s="27">
        <v>3.79426</v>
      </c>
      <c r="O82" s="15">
        <v>41.703699999999998</v>
      </c>
    </row>
    <row r="83" spans="4:20">
      <c r="D83" s="30">
        <v>100</v>
      </c>
      <c r="E83" s="28">
        <v>0.62658199999999997</v>
      </c>
      <c r="F83" s="28">
        <v>1.4500000000000002</v>
      </c>
      <c r="G83" s="28">
        <v>2.65923</v>
      </c>
      <c r="H83" s="28">
        <v>4.5353699999999995</v>
      </c>
      <c r="I83" s="28">
        <v>5.7056999999999993</v>
      </c>
      <c r="J83" s="28">
        <v>1.9734600000000001E-2</v>
      </c>
      <c r="K83" s="28">
        <f t="shared" si="0"/>
        <v>1.9734600000000002</v>
      </c>
      <c r="L83" s="17">
        <v>0.486171645919657</v>
      </c>
      <c r="M83" s="41">
        <v>0.97391102116802597</v>
      </c>
      <c r="N83" s="28">
        <v>3.8447399999999998</v>
      </c>
      <c r="O83" s="18">
        <v>42.200200000000002</v>
      </c>
    </row>
    <row r="91" spans="4:20">
      <c r="R91" s="1"/>
      <c r="S91" s="1"/>
    </row>
    <row r="92" spans="4:20">
      <c r="R92" s="1"/>
      <c r="S92" s="1"/>
    </row>
    <row r="93" spans="4:20">
      <c r="R93" s="1"/>
      <c r="S93" s="1"/>
      <c r="T93" s="1"/>
    </row>
    <row r="94" spans="4:20">
      <c r="R94" s="1"/>
      <c r="S94" s="1"/>
      <c r="T94" s="1"/>
    </row>
    <row r="95" spans="4:20">
      <c r="R95" s="1"/>
      <c r="S95" s="1"/>
      <c r="T95" s="1"/>
    </row>
    <row r="96" spans="4:20">
      <c r="R96" s="1"/>
      <c r="S96" s="1"/>
      <c r="T96" s="1"/>
    </row>
    <row r="97" spans="18:20">
      <c r="R97" s="1"/>
      <c r="S97" s="1"/>
      <c r="T97" s="1"/>
    </row>
  </sheetData>
  <mergeCells count="2">
    <mergeCell ref="B1:N1"/>
    <mergeCell ref="B2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Adsorption data</vt:lpstr>
      <vt:lpstr>Model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J. Ring</dc:creator>
  <cp:lastModifiedBy>Kirsten Elger</cp:lastModifiedBy>
  <dcterms:created xsi:type="dcterms:W3CDTF">2024-09-15T18:51:07Z</dcterms:created>
  <dcterms:modified xsi:type="dcterms:W3CDTF">2025-02-28T09:15:39Z</dcterms:modified>
</cp:coreProperties>
</file>